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tables/table1.xml" ContentType="application/vnd.openxmlformats-officedocument.spreadsheetml.table+xml"/>
  <Override PartName="/xl/slicers/slicer2.xml" ContentType="application/vnd.ms-excel.slicer+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pivotTables/pivotTable1.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2.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lapacco\Desktop\Cartographies GT Industrie\"/>
    </mc:Choice>
  </mc:AlternateContent>
  <xr:revisionPtr revIDLastSave="0" documentId="13_ncr:1_{628791C6-B64B-4680-99CF-422208B73241}" xr6:coauthVersionLast="47" xr6:coauthVersionMax="47" xr10:uidLastSave="{00000000-0000-0000-0000-000000000000}"/>
  <bookViews>
    <workbookView xWindow="-108" yWindow="-108" windowWidth="30936" windowHeight="16776" xr2:uid="{00000000-000D-0000-FFFF-FFFF00000000}"/>
  </bookViews>
  <sheets>
    <sheet name="Cartographie" sheetId="8" r:id="rId1"/>
    <sheet name="Synthèse globale" sheetId="1" r:id="rId2"/>
    <sheet name="GEII" sheetId="2" r:id="rId3"/>
    <sheet name="GMP" sheetId="3" r:id="rId4"/>
    <sheet name="GIM" sheetId="4" r:id="rId5"/>
    <sheet name="QLIO" sheetId="5" r:id="rId6"/>
    <sheet name="Graphique" sheetId="6" r:id="rId7"/>
    <sheet name="Score Global Spécialité" sheetId="7" r:id="rId8"/>
    <sheet name="Score Global Localisation" sheetId="10" r:id="rId9"/>
  </sheets>
  <definedNames>
    <definedName name="_xlnm._FilterDatabase" localSheetId="1" hidden="1">'Synthèse globale'!$B$15:$J$149</definedName>
    <definedName name="_xlchart.v1.3" hidden="1">'Synthèse globale'!$D$16:$D$149</definedName>
    <definedName name="_xlchart.v1.4" hidden="1">'Synthèse globale'!$F$16:$F$149</definedName>
    <definedName name="_xlchart.v1.5" hidden="1">'Synthèse globale'!$D$16:$D$149</definedName>
    <definedName name="_xlchart.v1.6" hidden="1">'Synthèse globale'!$F$16:$F$149</definedName>
    <definedName name="_xlchart.v6.0" hidden="1">'Synthèse globale'!$F$15</definedName>
    <definedName name="_xlchart.v6.1" hidden="1">'Synthèse globale'!$F$16:$F$149</definedName>
    <definedName name="_xlchart.v6.2" hidden="1">('Synthèse globale'!$B$16:$B$149,'Synthèse globale'!$D$16:$D$149)</definedName>
    <definedName name="_xlcn.WorksheetConnection_indicateurs_iut_but_robotique_final.xlsxTableau11" hidden="1">Tableau1[]</definedName>
    <definedName name="Segment_BUT">#N/A</definedName>
    <definedName name="Segment_BUT1">#N/A</definedName>
    <definedName name="Segment_Localisation">#N/A</definedName>
    <definedName name="Segment_Localisation1">#N/A</definedName>
  </definedNames>
  <calcPr calcId="191029"/>
  <pivotCaches>
    <pivotCache cacheId="9" r:id="rId10"/>
  </pivotCaches>
  <extLst>
    <ext xmlns:x14="http://schemas.microsoft.com/office/spreadsheetml/2009/9/main" uri="{BBE1A952-AA13-448e-AADC-164F8A28A991}">
      <x14:slicerCaches>
        <x14:slicerCache r:id="rId11"/>
        <x14:slicerCache r:id="rId12"/>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3"/>
        <x14:slicerCache r:id="rId14"/>
      </x15:slicerCaches>
    </ext>
    <ext xmlns:x15="http://schemas.microsoft.com/office/spreadsheetml/2010/11/main" uri="{FCE2AD5D-F65C-4FA6-A056-5C36A1767C68}">
      <x15:dataModel>
        <x15:modelTables>
          <x15:modelTable id="Tableau1" name="Tableau1" connection="WorksheetConnection_indicateurs_iut_but_robotique_final.xlsx!Tableau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49" i="1" l="1"/>
  <c r="I149" i="1"/>
  <c r="H149" i="1"/>
  <c r="J148" i="1"/>
  <c r="I148" i="1"/>
  <c r="H148" i="1"/>
  <c r="J147" i="1"/>
  <c r="I147" i="1"/>
  <c r="H147" i="1"/>
  <c r="J146" i="1"/>
  <c r="I146" i="1"/>
  <c r="H146" i="1"/>
  <c r="J145" i="1"/>
  <c r="I145" i="1"/>
  <c r="H145" i="1"/>
  <c r="J144" i="1"/>
  <c r="I144" i="1"/>
  <c r="H144" i="1"/>
  <c r="J143" i="1"/>
  <c r="I143" i="1"/>
  <c r="H143" i="1"/>
  <c r="J142" i="1"/>
  <c r="I142" i="1"/>
  <c r="H142" i="1"/>
  <c r="J141" i="1"/>
  <c r="I141" i="1"/>
  <c r="H141" i="1"/>
  <c r="J140" i="1"/>
  <c r="I140" i="1"/>
  <c r="H140" i="1"/>
  <c r="J139" i="1"/>
  <c r="I139" i="1"/>
  <c r="H139" i="1"/>
  <c r="J138" i="1"/>
  <c r="I138" i="1"/>
  <c r="H138" i="1"/>
  <c r="J137" i="1"/>
  <c r="I137" i="1"/>
  <c r="H137" i="1"/>
  <c r="J136" i="1"/>
  <c r="I136" i="1"/>
  <c r="H136" i="1"/>
  <c r="J135" i="1"/>
  <c r="I135" i="1"/>
  <c r="H135" i="1"/>
  <c r="J134" i="1"/>
  <c r="I134" i="1"/>
  <c r="H134" i="1"/>
  <c r="J133" i="1"/>
  <c r="I133" i="1"/>
  <c r="H133" i="1"/>
  <c r="J132" i="1"/>
  <c r="I132" i="1"/>
  <c r="H132" i="1"/>
  <c r="J131" i="1"/>
  <c r="I131" i="1"/>
  <c r="H131" i="1"/>
  <c r="J130" i="1"/>
  <c r="I130" i="1"/>
  <c r="H130" i="1"/>
  <c r="J129" i="1"/>
  <c r="I129" i="1"/>
  <c r="H129" i="1"/>
  <c r="J128" i="1"/>
  <c r="I128" i="1"/>
  <c r="H128" i="1"/>
  <c r="J127" i="1"/>
  <c r="I127" i="1"/>
  <c r="H127" i="1"/>
  <c r="J126" i="1"/>
  <c r="I126" i="1"/>
  <c r="H126" i="1"/>
  <c r="J125" i="1"/>
  <c r="I125" i="1"/>
  <c r="H125" i="1"/>
  <c r="J124" i="1"/>
  <c r="I124" i="1"/>
  <c r="H124" i="1"/>
  <c r="J123" i="1"/>
  <c r="I123" i="1"/>
  <c r="H123" i="1"/>
  <c r="J122" i="1"/>
  <c r="I122" i="1"/>
  <c r="H122" i="1"/>
  <c r="J121" i="1"/>
  <c r="I121" i="1"/>
  <c r="H121" i="1"/>
  <c r="J120" i="1"/>
  <c r="I120" i="1"/>
  <c r="H120" i="1"/>
  <c r="J119" i="1"/>
  <c r="I119" i="1"/>
  <c r="H119" i="1"/>
  <c r="J118" i="1"/>
  <c r="I118" i="1"/>
  <c r="H118" i="1"/>
  <c r="J117" i="1"/>
  <c r="I117" i="1"/>
  <c r="H117" i="1"/>
  <c r="J116" i="1"/>
  <c r="I116" i="1"/>
  <c r="H116" i="1"/>
  <c r="J115" i="1"/>
  <c r="I115" i="1"/>
  <c r="H115" i="1"/>
  <c r="J114" i="1"/>
  <c r="I114" i="1"/>
  <c r="H114" i="1"/>
  <c r="J113" i="1"/>
  <c r="I113" i="1"/>
  <c r="H113" i="1"/>
  <c r="J112" i="1"/>
  <c r="I112" i="1"/>
  <c r="H112" i="1"/>
  <c r="J111" i="1"/>
  <c r="I111" i="1"/>
  <c r="H111" i="1"/>
  <c r="J110" i="1"/>
  <c r="I110" i="1"/>
  <c r="H110" i="1"/>
  <c r="J109" i="1"/>
  <c r="I109" i="1"/>
  <c r="H109" i="1"/>
  <c r="J108" i="1"/>
  <c r="I108" i="1"/>
  <c r="H108" i="1"/>
  <c r="J107" i="1"/>
  <c r="I107" i="1"/>
  <c r="H107" i="1"/>
  <c r="J106" i="1"/>
  <c r="I106" i="1"/>
  <c r="H106" i="1"/>
  <c r="J105" i="1"/>
  <c r="I105" i="1"/>
  <c r="H105" i="1"/>
  <c r="J104" i="1"/>
  <c r="I104" i="1"/>
  <c r="H104" i="1"/>
  <c r="J103" i="1"/>
  <c r="I103" i="1"/>
  <c r="H103" i="1"/>
  <c r="J102" i="1"/>
  <c r="I102" i="1"/>
  <c r="H102" i="1"/>
  <c r="J101" i="1"/>
  <c r="I101" i="1"/>
  <c r="H101" i="1"/>
  <c r="J100" i="1"/>
  <c r="I100" i="1"/>
  <c r="H100" i="1"/>
  <c r="J99" i="1"/>
  <c r="I99" i="1"/>
  <c r="H99" i="1"/>
  <c r="J98" i="1"/>
  <c r="I98" i="1"/>
  <c r="H98" i="1"/>
  <c r="J97" i="1"/>
  <c r="I97" i="1"/>
  <c r="H97" i="1"/>
  <c r="J96" i="1"/>
  <c r="I96" i="1"/>
  <c r="H96" i="1"/>
  <c r="J95" i="1"/>
  <c r="I95" i="1"/>
  <c r="H95" i="1"/>
  <c r="J94" i="1"/>
  <c r="I94" i="1"/>
  <c r="H94" i="1"/>
  <c r="J93" i="1"/>
  <c r="I93" i="1"/>
  <c r="H93" i="1"/>
  <c r="J92" i="1"/>
  <c r="I92" i="1"/>
  <c r="H92" i="1"/>
  <c r="J91" i="1"/>
  <c r="I91" i="1"/>
  <c r="H91" i="1"/>
  <c r="J90" i="1"/>
  <c r="I90" i="1"/>
  <c r="H90" i="1"/>
  <c r="J89" i="1"/>
  <c r="I89" i="1"/>
  <c r="H89" i="1"/>
  <c r="J88" i="1"/>
  <c r="I88" i="1"/>
  <c r="H88" i="1"/>
  <c r="J87" i="1"/>
  <c r="I87" i="1"/>
  <c r="H87" i="1"/>
  <c r="J86" i="1"/>
  <c r="I86" i="1"/>
  <c r="H86" i="1"/>
  <c r="J85" i="1"/>
  <c r="I85" i="1"/>
  <c r="H85" i="1"/>
  <c r="J84" i="1"/>
  <c r="I84" i="1"/>
  <c r="H84" i="1"/>
  <c r="J83" i="1"/>
  <c r="I83" i="1"/>
  <c r="H83" i="1"/>
  <c r="J82" i="1"/>
  <c r="I82" i="1"/>
  <c r="H82" i="1"/>
  <c r="J81" i="1"/>
  <c r="I81" i="1"/>
  <c r="H81" i="1"/>
  <c r="J80" i="1"/>
  <c r="I80" i="1"/>
  <c r="H80" i="1"/>
  <c r="J79" i="1"/>
  <c r="I79" i="1"/>
  <c r="H79" i="1"/>
  <c r="J78" i="1"/>
  <c r="I78" i="1"/>
  <c r="H78" i="1"/>
  <c r="J77" i="1"/>
  <c r="I77" i="1"/>
  <c r="H77" i="1"/>
  <c r="J76" i="1"/>
  <c r="I76" i="1"/>
  <c r="H76" i="1"/>
  <c r="J75" i="1"/>
  <c r="I75" i="1"/>
  <c r="H75" i="1"/>
  <c r="J74" i="1"/>
  <c r="I74" i="1"/>
  <c r="H74" i="1"/>
  <c r="J73" i="1"/>
  <c r="I73" i="1"/>
  <c r="H73" i="1"/>
  <c r="J72" i="1"/>
  <c r="I72" i="1"/>
  <c r="H72" i="1"/>
  <c r="J71" i="1"/>
  <c r="I71" i="1"/>
  <c r="H71" i="1"/>
  <c r="J70" i="1"/>
  <c r="I70" i="1"/>
  <c r="H70" i="1"/>
  <c r="J69" i="1"/>
  <c r="I69" i="1"/>
  <c r="H69" i="1"/>
  <c r="J68" i="1"/>
  <c r="I68" i="1"/>
  <c r="H68" i="1"/>
  <c r="J67" i="1"/>
  <c r="I67" i="1"/>
  <c r="H67" i="1"/>
  <c r="J66" i="1"/>
  <c r="I66" i="1"/>
  <c r="H66" i="1"/>
  <c r="J65" i="1"/>
  <c r="I65" i="1"/>
  <c r="H65" i="1"/>
  <c r="J64" i="1"/>
  <c r="I64" i="1"/>
  <c r="H64" i="1"/>
  <c r="J63" i="1"/>
  <c r="I63" i="1"/>
  <c r="H63" i="1"/>
  <c r="J62" i="1"/>
  <c r="I62" i="1"/>
  <c r="H62" i="1"/>
  <c r="J61" i="1"/>
  <c r="I61" i="1"/>
  <c r="H61" i="1"/>
  <c r="J60" i="1"/>
  <c r="I60" i="1"/>
  <c r="H60" i="1"/>
  <c r="J59" i="1"/>
  <c r="I59" i="1"/>
  <c r="H59" i="1"/>
  <c r="J58" i="1"/>
  <c r="I58" i="1"/>
  <c r="H58" i="1"/>
  <c r="J57" i="1"/>
  <c r="I57" i="1"/>
  <c r="H57" i="1"/>
  <c r="J56" i="1"/>
  <c r="I56" i="1"/>
  <c r="H56" i="1"/>
  <c r="J55" i="1"/>
  <c r="I55" i="1"/>
  <c r="H55" i="1"/>
  <c r="J54" i="1"/>
  <c r="I54" i="1"/>
  <c r="H54" i="1"/>
  <c r="J53" i="1"/>
  <c r="I53" i="1"/>
  <c r="H53" i="1"/>
  <c r="J52" i="1"/>
  <c r="I52" i="1"/>
  <c r="H52" i="1"/>
  <c r="J51" i="1"/>
  <c r="I51" i="1"/>
  <c r="H51" i="1"/>
  <c r="J50" i="1"/>
  <c r="I50" i="1"/>
  <c r="H50" i="1"/>
  <c r="J49" i="1"/>
  <c r="I49" i="1"/>
  <c r="H49" i="1"/>
  <c r="J48" i="1"/>
  <c r="I48" i="1"/>
  <c r="H48" i="1"/>
  <c r="J47" i="1"/>
  <c r="I47" i="1"/>
  <c r="H47" i="1"/>
  <c r="J46" i="1"/>
  <c r="I46" i="1"/>
  <c r="H46" i="1"/>
  <c r="J45" i="1"/>
  <c r="I45" i="1"/>
  <c r="H45" i="1"/>
  <c r="J44" i="1"/>
  <c r="I44" i="1"/>
  <c r="H44" i="1"/>
  <c r="J43" i="1"/>
  <c r="I43" i="1"/>
  <c r="H43" i="1"/>
  <c r="J42" i="1"/>
  <c r="I42" i="1"/>
  <c r="H42" i="1"/>
  <c r="J41" i="1"/>
  <c r="I41" i="1"/>
  <c r="H41" i="1"/>
  <c r="J40" i="1"/>
  <c r="I40" i="1"/>
  <c r="H40" i="1"/>
  <c r="J39" i="1"/>
  <c r="I39" i="1"/>
  <c r="H39" i="1"/>
  <c r="J38" i="1"/>
  <c r="I38" i="1"/>
  <c r="H38" i="1"/>
  <c r="J37" i="1"/>
  <c r="I37" i="1"/>
  <c r="H37" i="1"/>
  <c r="J36" i="1"/>
  <c r="I36" i="1"/>
  <c r="H36" i="1"/>
  <c r="J35" i="1"/>
  <c r="I35" i="1"/>
  <c r="H35" i="1"/>
  <c r="J34" i="1"/>
  <c r="I34" i="1"/>
  <c r="H34" i="1"/>
  <c r="J33" i="1"/>
  <c r="I33" i="1"/>
  <c r="H33" i="1"/>
  <c r="J32" i="1"/>
  <c r="I32" i="1"/>
  <c r="H32" i="1"/>
  <c r="J31" i="1"/>
  <c r="I31" i="1"/>
  <c r="H31" i="1"/>
  <c r="J30" i="1"/>
  <c r="I30" i="1"/>
  <c r="H30" i="1"/>
  <c r="J29" i="1"/>
  <c r="I29" i="1"/>
  <c r="H29" i="1"/>
  <c r="J28" i="1"/>
  <c r="I28" i="1"/>
  <c r="H28" i="1"/>
  <c r="J27" i="1"/>
  <c r="I27" i="1"/>
  <c r="H27" i="1"/>
  <c r="J26" i="1"/>
  <c r="I26" i="1"/>
  <c r="H26" i="1"/>
  <c r="J25" i="1"/>
  <c r="I25" i="1"/>
  <c r="H25" i="1"/>
  <c r="J24" i="1"/>
  <c r="I24" i="1"/>
  <c r="H24" i="1"/>
  <c r="J23" i="1"/>
  <c r="I23" i="1"/>
  <c r="H23" i="1"/>
  <c r="J22" i="1"/>
  <c r="I22" i="1"/>
  <c r="H22" i="1"/>
  <c r="J21" i="1"/>
  <c r="I21" i="1"/>
  <c r="H21" i="1"/>
  <c r="J20" i="1"/>
  <c r="I20" i="1"/>
  <c r="H20" i="1"/>
  <c r="J19" i="1"/>
  <c r="I19" i="1"/>
  <c r="H19" i="1"/>
  <c r="J18" i="1"/>
  <c r="I18" i="1"/>
  <c r="H18" i="1"/>
  <c r="J17" i="1"/>
  <c r="I17" i="1"/>
  <c r="H17" i="1"/>
  <c r="J16" i="1"/>
  <c r="I16" i="1"/>
  <c r="H16"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9978BD1-5E8A-4803-85B4-41D70485B232}" keepAlive="1" name="ThisWorkbookDataModel" description="Modèle de données"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2" xr16:uid="{2FE1F70D-29A8-4BD1-B01B-5E43593531D3}" name="WorksheetConnection_indicateurs_iut_but_robotique_final.xlsx!Tableau1" type="102" refreshedVersion="8" minRefreshableVersion="5">
    <extLst>
      <ext xmlns:x15="http://schemas.microsoft.com/office/spreadsheetml/2010/11/main" uri="{DE250136-89BD-433C-8126-D09CA5730AF9}">
        <x15:connection id="Tableau1">
          <x15:rangePr sourceName="_xlcn.WorksheetConnection_indicateurs_iut_but_robotique_final.xlsxTableau11"/>
        </x15:connection>
      </ext>
    </extLst>
  </connection>
</connections>
</file>

<file path=xl/sharedStrings.xml><?xml version="1.0" encoding="utf-8"?>
<sst xmlns="http://schemas.openxmlformats.org/spreadsheetml/2006/main" count="1942" uniqueCount="385">
  <si>
    <t>Cartographie robotique IUT/BUT — GDR Robotique</t>
  </si>
  <si>
    <t>Score crawler + Analyse qualitative — 12/05/2026</t>
  </si>
  <si>
    <t>Etablissement</t>
  </si>
  <si>
    <t>BUT</t>
  </si>
  <si>
    <t>Score crawler</t>
  </si>
  <si>
    <t>Niveau qualitatif</t>
  </si>
  <si>
    <t>Analyse</t>
  </si>
  <si>
    <t>iut-de-troyes</t>
  </si>
  <si>
    <t>GEII</t>
  </si>
  <si>
    <t>Oui</t>
  </si>
  <si>
    <t>iut-daix-marseille</t>
  </si>
  <si>
    <t>iut-littoral</t>
  </si>
  <si>
    <t>iut-de-bordeaux</t>
  </si>
  <si>
    <t>iut-de-lindre</t>
  </si>
  <si>
    <t>iut-de-nimes</t>
  </si>
  <si>
    <t>iut-de-lille</t>
  </si>
  <si>
    <t>iut-de-rouen</t>
  </si>
  <si>
    <t>iut-de-saint-etienne</t>
  </si>
  <si>
    <t>iut-de-villetaneuse</t>
  </si>
  <si>
    <t>iut-aix-marseille</t>
  </si>
  <si>
    <t>iut-de-rennes</t>
  </si>
  <si>
    <t>iut-du-creusot</t>
  </si>
  <si>
    <t>iut-de-velizy</t>
  </si>
  <si>
    <t>iut-1-grenoble</t>
  </si>
  <si>
    <t>iut-de-chartres</t>
  </si>
  <si>
    <t>iut-de-toulouse</t>
  </si>
  <si>
    <t>iut-de-valenciennes</t>
  </si>
  <si>
    <t>iut-de-ville-davray</t>
  </si>
  <si>
    <t>iut-de-mulhouse</t>
  </si>
  <si>
    <t>iut-de-creteil-vitry</t>
  </si>
  <si>
    <t>iut-poitiers</t>
  </si>
  <si>
    <t>iut-clermont-auvergne</t>
  </si>
  <si>
    <t>iut-de-cachan</t>
  </si>
  <si>
    <t>iut-nord-franche-comte</t>
  </si>
  <si>
    <t>iut-grand-ouest-normandie</t>
  </si>
  <si>
    <t>iut-annecy</t>
  </si>
  <si>
    <t>iut-de-tours</t>
  </si>
  <si>
    <t>iut-angouleme</t>
  </si>
  <si>
    <t>iut-de-brest</t>
  </si>
  <si>
    <t>iut-de-laisne</t>
  </si>
  <si>
    <t>iut-de-tarbes</t>
  </si>
  <si>
    <t>iut-angers-cholet</t>
  </si>
  <si>
    <t>iut-de-kourou</t>
  </si>
  <si>
    <t>iut-de-bethune</t>
  </si>
  <si>
    <t>iut-de-senartfontainebleau</t>
  </si>
  <si>
    <t>iut-du-limousin</t>
  </si>
  <si>
    <t>iut-de-cergy-pontoise</t>
  </si>
  <si>
    <t>iut-de-toulon</t>
  </si>
  <si>
    <t>iut-henry-poincare-de-longwy</t>
  </si>
  <si>
    <t>iut-nantes</t>
  </si>
  <si>
    <t>iut-du-havre</t>
  </si>
  <si>
    <t>iut-de-montpellier-sete</t>
  </si>
  <si>
    <t>iut-lyon1</t>
  </si>
  <si>
    <t>iut-de-nancy-brabois</t>
  </si>
  <si>
    <t>iut-de-saint-die</t>
  </si>
  <si>
    <t>iut-devry-val-dessonne</t>
  </si>
  <si>
    <t>iut-de-haguenau</t>
  </si>
  <si>
    <t>iut-nice-cote-dazur</t>
  </si>
  <si>
    <t>iut-de-metz</t>
  </si>
  <si>
    <t>GMP</t>
  </si>
  <si>
    <t>iut-de-besançons</t>
  </si>
  <si>
    <t>iut-le-mans</t>
  </si>
  <si>
    <t>iut-de-bourges</t>
  </si>
  <si>
    <t>iut-de-mantes-en-yvelines</t>
  </si>
  <si>
    <t>Non</t>
  </si>
  <si>
    <t>iut-de-reims</t>
  </si>
  <si>
    <t>iut-de-saint-denis</t>
  </si>
  <si>
    <t>iut-damiens</t>
  </si>
  <si>
    <t>iut-de-dijon</t>
  </si>
  <si>
    <t>iut-de-figeac</t>
  </si>
  <si>
    <t>iut-dorleans</t>
  </si>
  <si>
    <t>iut-de-bayonne</t>
  </si>
  <si>
    <t>GIM</t>
  </si>
  <si>
    <t>iut-de-chalons</t>
  </si>
  <si>
    <t>iut-de-lorient-pontivy</t>
  </si>
  <si>
    <t>iut-de-roanne</t>
  </si>
  <si>
    <t>iut-du-littoral-de-longuenesse</t>
  </si>
  <si>
    <t>iut-de-tremblay-en-france</t>
  </si>
  <si>
    <t>iut-epinal</t>
  </si>
  <si>
    <t>iut-lyon-1</t>
  </si>
  <si>
    <t>iut-thionville-yutz</t>
  </si>
  <si>
    <t>iut-de-saint-malo</t>
  </si>
  <si>
    <t>iut-de-senart</t>
  </si>
  <si>
    <t>iut-de-blagnac</t>
  </si>
  <si>
    <t>iut-de-perpignan</t>
  </si>
  <si>
    <t>iut-de-saint-nazaire</t>
  </si>
  <si>
    <t>iut-louis-pasteur</t>
  </si>
  <si>
    <t>iut-lyon-2</t>
  </si>
  <si>
    <t>QLIO</t>
  </si>
  <si>
    <t>iut-cergy-pontoise</t>
  </si>
  <si>
    <t>iut-de-rodez</t>
  </si>
  <si>
    <t>iut-de-nantes</t>
  </si>
  <si>
    <t>iut-de-lorient</t>
  </si>
  <si>
    <t>iut-dangouleme</t>
  </si>
  <si>
    <t>iut-dagen</t>
  </si>
  <si>
    <t>iut-de-cambrai</t>
  </si>
  <si>
    <t>iut-de-montreuil</t>
  </si>
  <si>
    <t>iut-nancy-brabois</t>
  </si>
  <si>
    <t>Niveau 1</t>
  </si>
  <si>
    <t>Niveau 2</t>
  </si>
  <si>
    <t>Niveau 3</t>
  </si>
  <si>
    <t>Niveau 4</t>
  </si>
  <si>
    <t>Indicateurs crawl IUT/BUT — Synthèse globale — GDR Robotique</t>
  </si>
  <si>
    <t>Généré le 11/05/2026 — 134 départements — 4 BUT</t>
  </si>
  <si>
    <t>URL</t>
  </si>
  <si>
    <t>Nb pages</t>
  </si>
  <si>
    <t>Pg robot</t>
  </si>
  <si>
    <t>Occ. Robot.</t>
  </si>
  <si>
    <t>Occ. Auto.</t>
  </si>
  <si>
    <t>Occ. IA</t>
  </si>
  <si>
    <t>Occ. Simu.</t>
  </si>
  <si>
    <t>Occ. Total</t>
  </si>
  <si>
    <t>Dens. Robot.</t>
  </si>
  <si>
    <t>Dens. Auto.</t>
  </si>
  <si>
    <t>Dens. IA</t>
  </si>
  <si>
    <t>Dens. Simu.</t>
  </si>
  <si>
    <t>Score global</t>
  </si>
  <si>
    <t>Source</t>
  </si>
  <si>
    <t>Analyse qualitative</t>
  </si>
  <si>
    <t>Niveau (1-4)</t>
  </si>
  <si>
    <t>Commentaire</t>
  </si>
  <si>
    <t>https://sites.google.com/view/geiiiutdetroyes/la-formation</t>
  </si>
  <si>
    <t>Crawl automatique</t>
  </si>
  <si>
    <t>https://iut.univ-amu.fr/fr/formations/bachelor-universitaire-de-technologie/but-genie-electrique-informatique-industrielle/but-geii-marseille</t>
  </si>
  <si>
    <t>https://www.iut-littoral.fr/department/but-geii-calais-genie-electrique-et-informatique-industrielle/</t>
  </si>
  <si>
    <t>https://www.iut.u-bordeaux.fr/geii/</t>
  </si>
  <si>
    <t>https://www.iuta-geii.univ-lille.fr</t>
  </si>
  <si>
    <t>https://iutrouen.univ-rouen.fr/b-u-t-genie-electrique-et-informatique-industrielle-681743.kjsp</t>
  </si>
  <si>
    <t>https://www.univ-st-etienne.fr/fr/formation/b-u-t-BU/b-u-t-BU/b-u-t-genie-electrique-et-informatique-industrielle-geii-2_12_03_0002_FR.html</t>
  </si>
  <si>
    <t>Manuel (PDF + page web)</t>
  </si>
  <si>
    <t>https://iut.univ-amu.fr/fr/formations/bachelor-universitaire-de-technologie/but-genie-electrique-informatique-industrielle</t>
  </si>
  <si>
    <t>https://iut-rennes.univ-rennes.fr/geii</t>
  </si>
  <si>
    <t>https://iutlecreusot.ube.fr/but-genie-electrique-et-informatique-industrielle</t>
  </si>
  <si>
    <t>https://www.iut-velizy-rambouillet.uvsq.fr/geii-genie-electrique-et-informatique-industrielle</t>
  </si>
  <si>
    <t>https://iut1.univ-grenoble-alpes.fr/departements-d-enseignement/genie-electrique-et-informatique-industrielle-geii--1536036.kjsp</t>
  </si>
  <si>
    <t>https://www.uphf.fr/iut/presentation/departement-formations/genie-electrique-informatique-industrielle</t>
  </si>
  <si>
    <t>https://www.iutmulhouse.uha.fr/b-u-t-genie-electrique-et-informatique-industrielle-geii/</t>
  </si>
  <si>
    <t>https://iut.u-pec.fr/departements/genie-elect-et-info-indust</t>
  </si>
  <si>
    <t>https://iutp.univ-poitiers.fr/geii/</t>
  </si>
  <si>
    <t>https://cva-geii.parisnanterre.fr/</t>
  </si>
  <si>
    <t>https://iuthaguenau.unistra.fr/formations/but/geii/</t>
  </si>
  <si>
    <t>https://iut.uca.fr/formations/but-genie-electrique-et-informatique-industrielle</t>
  </si>
  <si>
    <t>https://www.iut-cachan.universite-paris-saclay.fr/formations/departement-geii</t>
  </si>
  <si>
    <t>https://www.iut-nfc.univ-fcomte.fr/b-u-t-genie-electrique-et-informatique-industrielle/</t>
  </si>
  <si>
    <t>https://uniform.unicaen.fr/catalogue/formation/but/6763-but-genie-electrique-et-informatique-industrielle?s=IUT&amp;e=FI</t>
  </si>
  <si>
    <t>https://www.univ-smb.fr/iut-annecy/formation/genie-electrique/</t>
  </si>
  <si>
    <t>https://iut.univ-tours.fr/nos-formations/les-but/genie-electrique-et-informatioque-industrielle/but-geii</t>
  </si>
  <si>
    <t>https://iut.univ-tln.fr/-geiitoulon-.html</t>
  </si>
  <si>
    <t>https://iut-longwy.univ-lorraine.fr/departement-geii/</t>
  </si>
  <si>
    <t>https://iut-angouleme.univ-poitiers.fr/formations/b-u-t-geii-genie-electrique-et-informatique-industrielle/</t>
  </si>
  <si>
    <t>https://www.iut-brest.fr/but/dut-geii/</t>
  </si>
  <si>
    <t>https://iut-aisne.u-picardie.fr/nos-departements-5/genie-electrique-informatique-industrielle-ge2i</t>
  </si>
  <si>
    <t>https://www.iut-tarbes.fr/b-u-t-geii/</t>
  </si>
  <si>
    <t>https://www.univ-angers.fr/fr/acces-directs/facultes-et-instituts/iut/departements/geii.html</t>
  </si>
  <si>
    <t>Manuel (page web)</t>
  </si>
  <si>
    <t>https://iut-bethune.univ-artois.fr/formation/geii-automatisme-et-informatique-industrielle/</t>
  </si>
  <si>
    <t>https://www.iutsf.u-pec.fr/nos-formations/but-genie-electrique-et-informatique-industrielle-geii</t>
  </si>
  <si>
    <t>https://www.iut.unilim.fr/les-formations/but/genie-electrique-et-informatique-industrielle/</t>
  </si>
  <si>
    <t>https://cyiut.cyu.fr/formations/le-bachelor-universitaire-de-technologie/b-u-t-genie-electrique-et-informatique-industrielle</t>
  </si>
  <si>
    <t>https://iutnantes.univ-nantes.fr/fr/formations/but-geii</t>
  </si>
  <si>
    <t>https://www.univ-lehavre.fr/fr/formations/b-u-t-genie-electrique-informatique-industrielle-geii/</t>
  </si>
  <si>
    <t>https://iutgeii.umontpellier.fr</t>
  </si>
  <si>
    <t>https://iut.univ-lyon1.fr/formation/but/but-genie-electrique-et-informatique-industrielle</t>
  </si>
  <si>
    <t>https://iut-nancy-brabois.univ-lorraine.fr/departement-geii-genie-electrique-et-informatique-industrielle/</t>
  </si>
  <si>
    <t>https://www.iut-evry.fr/nos-formations/but/but-genie-electrique-et-informatique-industrielle/</t>
  </si>
  <si>
    <t>https://www.univ-orleans.fr/fr/iut-indre/formations/geii</t>
  </si>
  <si>
    <t>https://iut-nimes.edu.umontpellier.fr/departement-genie-electrique-et-informatique-industrielle/</t>
  </si>
  <si>
    <t>https://iut.univ-tlse3.fr</t>
  </si>
  <si>
    <t>https://iut.univ-cotedazur.fr/departements-et-formations/genie-electrique-et-informatique-industrielle</t>
  </si>
  <si>
    <t>https://butgimanglet.wordpress.com</t>
  </si>
  <si>
    <t>Manuel (page web + PDF + programme)</t>
  </si>
  <si>
    <t>https://iut.uca.fr/formations/but-genie-industriel-et-maintenance</t>
  </si>
  <si>
    <t>https://www.univ-orleans.fr/fr/iut-chartres/formation/genie-industriel-et-maintenance</t>
  </si>
  <si>
    <t>https://www-iutlorient.univ-ubs.fr/fr/formations/formations/bachelor-universitaire-de-technologie-b-u-t-CB/sciences-technologies-sante-STS/but-genie-industriel-et-maintenance-gim-2TGI00_213.html</t>
  </si>
  <si>
    <t>https://iut-roanne.univ-st-etienne.fr/fr/formations/b-u-t-BU/b-u-t-BU/but-genie-industriel-et-maintenance-gim-2_13_03_0001_FR.html</t>
  </si>
  <si>
    <t>https://www.iut-mantes.uvsq.fr/gim</t>
  </si>
  <si>
    <t>https://www.univ-littoral.fr/formation/offre-de-formation/but/but-genie-industriel-maintenance/</t>
  </si>
  <si>
    <t>https://uniform.unicaen.fr/catalogue/formation/but/6771-bachelor-universitaire-de-technologie-genie-industriel-et-maintenance?s=IUT&amp;e=FI</t>
  </si>
  <si>
    <t>https://www.iutt.univ-paris8.fr/le-but-genie-industriel-et-maintenance</t>
  </si>
  <si>
    <t>https://iut-epinal.univ-lorraine.fr/but-genie-industriel-et-maintenance-gim/</t>
  </si>
  <si>
    <t>https://iut.univ-lyon1.fr/formation/but/but-genie-industriel-et-maintenance</t>
  </si>
  <si>
    <t>https://www.iut.unilim.fr/les-formations/but/genie-industriel-et-maintenance/</t>
  </si>
  <si>
    <t>https://iut-thionville-yutz.univ-lorraine.fr/formation/but-genie-industriel-et-maintenance/</t>
  </si>
  <si>
    <t>https://iut-stmalo.univ-rennes.fr/genie-industriel-et-maintenance</t>
  </si>
  <si>
    <t>https://www.iutsf.u-pec.fr/nos-formations/but-genie-industriel-et-maintenance</t>
  </si>
  <si>
    <t>https://iut.univ-tln.fr/BUT-Genie-Industriel-et-Maintenance-GIM.html</t>
  </si>
  <si>
    <t>https://www.iut-blagnac.fr/fr/formations/but-gim</t>
  </si>
  <si>
    <t>https://formations.univ-perp.fr/diplome/but/but-genie-industriel-et-maintenance</t>
  </si>
  <si>
    <t>https://iutsd.univ-spn.fr/but-genie-industriel-et-maintenance/</t>
  </si>
  <si>
    <t>https://iut-sn.univ-nantes.fr/departement-genie-industriel-et-maintenance</t>
  </si>
  <si>
    <t>https://formations.uphf.fr/fr/formations/bachelor-universitaire-de-technologie-but/but-genie-industriel-et-maintenance-L06G80JB.html</t>
  </si>
  <si>
    <t>https://iut-alsace.iut.fr/bachelor-universitaire-de-technologie/genie-industriel-et-maintenance/</t>
  </si>
  <si>
    <t>https://iut-metz.univ-lorraine.fr/departement-gmp</t>
  </si>
  <si>
    <t>https://cva-gmp.parisnanterre.fr/</t>
  </si>
  <si>
    <t>https://iut.univ-lemans.fr/fr/l-iut/departements/genie-mecanique-et-productique.html</t>
  </si>
  <si>
    <t>iut-de-besan#U00e7on</t>
  </si>
  <si>
    <t>http://iut-bv.umlp.fr/pages/fr/departement-gmp-16234.html</t>
  </si>
  <si>
    <t>https://www.iutmulhouse.uha.fr/diplomes/but-bachelor-universitaire-technologique/b-u-t-genie-mecanique-et-productiquegmp/</t>
  </si>
  <si>
    <t>https://iut.univ-lyon1.fr/iut/organisation-et-contacts/genie-mecanique-et-productique-gratte-ciel</t>
  </si>
  <si>
    <t>https://www.iut-cachan.universite-paris-saclay.fr/formations/departement-gmp</t>
  </si>
  <si>
    <t>https://www.univ-orleans.fr/fr/iut-bourges/formation/sciences-industrie/genie-mecanique-et-productique</t>
  </si>
  <si>
    <t>https://www.iut-mantes.uvsq.fr/gmp</t>
  </si>
  <si>
    <t>https://www-iut.univ-lehavre.fr/gmp</t>
  </si>
  <si>
    <t>https://www.but-genie-mecanique.fr/departement-gmp-nantes/</t>
  </si>
  <si>
    <t>https://iut-nimes.edu.umontpellier.fr/formations/but/but-genie-mecanique-et-productique/</t>
  </si>
  <si>
    <t>https://iut-nancy-brabois.univ-lorraine.fr/formation/but-genie-mecanique/</t>
  </si>
  <si>
    <t>https://iut-rennes.univ-rennes.fr/gmp</t>
  </si>
  <si>
    <t>https://www.iut-brest.fr/but/but-gmp/</t>
  </si>
  <si>
    <t>https://iut-angouleme.univ-poitiers.fr/formations/b-u-t-gmp-genie-mecanique-et-productique/</t>
  </si>
  <si>
    <t>https://iutlecreusot.ube.fr/but-genie-mecanique-et-productique</t>
  </si>
  <si>
    <t>https://iut.univ-amu.fr/fr/formations/bachelor-universitaire-de-technologie/but-genie-mecanique-productique</t>
  </si>
  <si>
    <t>https://iut-gmp.univ-lille.fr</t>
  </si>
  <si>
    <t>https://iutsd.univ-spn.fr/but-genie-mecanique-et-productique/</t>
  </si>
  <si>
    <t>https://iut.uca.fr/formations/but-genie-mecanique-et-productique</t>
  </si>
  <si>
    <t>https://www.univ-st-etienne.fr/fr/formation/b-u-t-BU/b-u-t-BU/b-u-t-genie-mecanique-et-productique-gmp-2_12_03_0003_FR.html</t>
  </si>
  <si>
    <t>https://www.univ-angers.fr/fr/acces-directs/facultes-et-instituts/iut/departements/gmp.html</t>
  </si>
  <si>
    <t>https://www.iut-amiens.fr/genie-mecanique-et-productique/</t>
  </si>
  <si>
    <t>https://www.univ-smb.fr/iut-annecy/formation/genie-mecanique/</t>
  </si>
  <si>
    <t>https://iut-aisne.u-picardie.fr/nos-departements-5/genie-mecanique-productique-gmp</t>
  </si>
  <si>
    <t>https://www.but-genie-mecanique.fr/departement-gmp-dijon/</t>
  </si>
  <si>
    <t>https://www.iut-evry.fr/nos-formations/but/but-genie-mecanique-et-productique/</t>
  </si>
  <si>
    <t>https://formations.uphf.fr/fr/formations/bachelor-universitaire-de-technologie-but/but-genie-mecanique-et-productique-L06GG3XZ.html</t>
  </si>
  <si>
    <t>https://iut.univ-tln.fr/BUT-Genie-Mecanique-et-Productique-GMP.html</t>
  </si>
  <si>
    <t>https://www.iut.u-bordeaux.fr/formations/gmp/</t>
  </si>
  <si>
    <t>https://iutfigeac.fr/formations/b-u-t-genie-mecanique-et-productique</t>
  </si>
  <si>
    <t>https://iut1.univ-grenoble-alpes.fr/departements-d-enseignement/genie-mecanique-et-productique-gmp--1073271.kjsp?RH=1527838387298</t>
  </si>
  <si>
    <t>https://iut-bethune.univ-artois.fr/type-de-formation/genie-mecanique-et-productique/</t>
  </si>
  <si>
    <t>https://www.but-genie-mecanique.fr/departement-gmp-reims/</t>
  </si>
  <si>
    <t>https://www.iut-tarbes.fr/b-u-t-gmp-2/</t>
  </si>
  <si>
    <t>https://iut.univ-tlse3.fr/bachelor-specialite-genie-mecanique</t>
  </si>
  <si>
    <t>https://gmp.iut-troyes.univ-reims.fr/</t>
  </si>
  <si>
    <t>https://www.univ-orleans.fr/fr/iut-orleans/formation/gmp</t>
  </si>
  <si>
    <t>https://iut-grand-ouest-normandie.unicaen.fr/le-but-gmp-plus-quune-formation/</t>
  </si>
  <si>
    <t>https://iutp.univ-poitiers.fr/gmp/</t>
  </si>
  <si>
    <t>https://iuthaguenau.unistra.fr/formations/but/qlio/</t>
  </si>
  <si>
    <t>https://iut.univ-lyon2.fr/formations/but/b-u-t-qualite-logistique-industrielle-et-organisation</t>
  </si>
  <si>
    <t>https://cyiut.cyu.fr/formations/le-bachelor-universitaire-de-technologie/b-u-t-qualite-logistique-industrielle-et-organisation</t>
  </si>
  <si>
    <t>https://www.univ-orleans.fr/fr/iut-bourges/formation/sciences-industrie/qualite-logistique-industrielle-et-organisation</t>
  </si>
  <si>
    <t>https://www.iut-rodez.fr/fr/les-formations/but-qlio/but-qlio-presentation</t>
  </si>
  <si>
    <t>https://www.u-picardie.fr/formation/catalogue/but-qualite-logistique-industrielle-organisation-soissons</t>
  </si>
  <si>
    <t>https://iutnantes.univ-nantes.fr/fr/formations/but-qlio</t>
  </si>
  <si>
    <t>https://www-iutlorient.univ-ubs.fr/fr/formations/formations/bachelor-universitaire-de-technologie-b-u-t-CB/sciences-technologies-sante-STS/but-qualite-logistique-industrielle-et-organisation-qlio-2TQL00_213.html</t>
  </si>
  <si>
    <t>https://iut-angouleme.univ-poitiers.fr/formations/b-u-t-qlio-qualite-logistique-industrielle-et-organisation/</t>
  </si>
  <si>
    <t>https://www.iut.u-bordeaux.fr/formations/qlio/</t>
  </si>
  <si>
    <t>https://iut-bethune.univ-artois.fr/type-de-formation/qualite-logistique-industrielle-et-organisation/</t>
  </si>
  <si>
    <t>https://formations.uphf.fr/fr/formations/bachelor-universitaire-de-technologie-but/but-qualite-logistique-industrielle-et-organisation-L06GQNLB.html</t>
  </si>
  <si>
    <t>https://www.iut.univ-paris8.fr/Formations/BUT/QLIO</t>
  </si>
  <si>
    <t>https://iut-roanne.univ-st-etienne.fr/fr/formations/nos-formations/b-u-t-bac-3/b-u-t-qualite-logistique-industrielle-et-organisation.html</t>
  </si>
  <si>
    <t>https://www.iut-evry.fr/nos-formations/but/but-qualite-logistique-industrielle-et-organisation/</t>
  </si>
  <si>
    <t>https://www.univ-orleans.fr/fr/iut-orleans/formation/qlio</t>
  </si>
  <si>
    <t>https://iut-epinal.univ-lorraine.fr/but-qualite-logistique-industrielle-et-organisation-qlio/</t>
  </si>
  <si>
    <t>https://uniform.unicaen.fr/catalogue/formation/autres/6740-but-qualite--logistique-industrielle-et-organisation?e=FA&amp;s=iut-alencon</t>
  </si>
  <si>
    <t>https://iut-nancy-brabois.univ-lorraine.fr/departement-qlio-qualite-logistique-industrielle-et-organisation-qlio/</t>
  </si>
  <si>
    <t>https://iut.univ-cotedazur.fr/departements-et-formations/qualite-logistique-industrielle-et-organisation</t>
  </si>
  <si>
    <t>Synthèse qualitative par BUT — GDR Robotique</t>
  </si>
  <si>
    <t>BUT GEII</t>
  </si>
  <si>
    <t>Le BUT GEII propose 3 spécialisations : Automatisme et Informatique Industrielle (AII), Électricité et Maîtrise de l'Énergie (EME) et Électronique et Systèmes Embarqués (ESE). La robotique est un pilier de l'enseignement principalement dans AII mais peut se retrouver en marge dans les deux autres spécialisations. Les départements ne proposant pas AII sont bien souvent ceux qui n'enseignent pas la robotique. Les concours et challenges organisés par les enseignants ou en collaboration avec des clubs de robotique sont très présents et servent de plateforme pédagogique.</t>
  </si>
  <si>
    <t>BUT GMP</t>
  </si>
  <si>
    <t>La présence de la robotique dans le BUT GMP est plus faible qu'en GEII. Majoritairement mise en avant à travers des TP exploitant des équipements présents dans les halls de production, la robotique dépend majoritairement de la possession d'un robot par le département plutôt que d'une volonté programmatique. Exceptions notables : l'IUT de Mantes en Yvelines propose une adaptation locale avec 120h de robotique, et quelques départements mettent en avant des participations à des concours de robotique.</t>
  </si>
  <si>
    <t>BUT GIM</t>
  </si>
  <si>
    <t>Le BUT GIM ne présente la robotique que de façon très marginale. Elle est introduite via des TP uniquement dans l'option Ingénierie des Systèmes Pluritechniques (ISP). Aucun concours de robotique ni club étudiant n'est mis en avant sur les pages de ces départements.</t>
  </si>
  <si>
    <t>BUT QLIO</t>
  </si>
  <si>
    <t>Indicateurs crawl — GEII — GDR Robotique</t>
  </si>
  <si>
    <t xml:space="preserve"> </t>
  </si>
  <si>
    <t>AII</t>
  </si>
  <si>
    <t>AII &amp; Présence d'un club de robotique &amp; concours robotiques</t>
  </si>
  <si>
    <t>AII &amp; DU robotique autonome &amp; concours robotiques</t>
  </si>
  <si>
    <t>AII &amp; concours robotiques</t>
  </si>
  <si>
    <t>https://iutv.univ-paris13.fr/but-genie-electrique-et-informatique-industrielle/</t>
  </si>
  <si>
    <t xml:space="preserve">AII </t>
  </si>
  <si>
    <t>EME &amp; ESE</t>
  </si>
  <si>
    <t>https://www.univ-smb.fr/iut-annecy/formation/genie-electrique/o</t>
  </si>
  <si>
    <t>https://iut.univ-tln.fr/BUT-Genie-Electrique-et-Informatique-Industrielle-GEII.html</t>
  </si>
  <si>
    <t>https://iut-longwy.univ-lorraine.fr/but-geii/</t>
  </si>
  <si>
    <t>https://www.univ-guyane.fr/choisir-sa-formation/iut/but-genie-electrique-et-informatique-industrielle/</t>
  </si>
  <si>
    <t>EME</t>
  </si>
  <si>
    <t>EME &amp; ESE &amp; Concours robotiques</t>
  </si>
  <si>
    <t>https://iutsd.univ-lorraine.fr/but-geii/</t>
  </si>
  <si>
    <t>https://www.univ-orleans.fr/fr/iut-chartres/formation/genie-electrique-et-informatique-industrielle</t>
  </si>
  <si>
    <t>ESE cursus robotique mobile et IA &amp; ESE</t>
  </si>
  <si>
    <t>https://iut-nimes.edu.umontpellier.fr/formations/but/but-genie-electrique-et-informatique-industrielle/</t>
  </si>
  <si>
    <t>https://iut.univ-tlse3.fr/bachelor-specialite-genie-electrique-informatique-industrielle</t>
  </si>
  <si>
    <t>https://iut.univ-cotedazur.fr/departements-et-formations/genie-electrique-et-informatique-industriellehttps://iut.univ-cotedazur.fr/departements-et-formations/genie-electrique-et-informatique-industrielle/bachelor-universitaire-de-technologie</t>
  </si>
  <si>
    <t>Indicateurs crawl — GMP — GDR Robotique</t>
  </si>
  <si>
    <t>Généré le 11/05/2026 — 41 départements</t>
  </si>
  <si>
    <t>TP</t>
  </si>
  <si>
    <t>projet tutorés</t>
  </si>
  <si>
    <t>concours robotiques &amp; projet tutorés</t>
  </si>
  <si>
    <t>adaptation local : robotique (120 TP)</t>
  </si>
  <si>
    <t>Mention automatismes et informatique industrielle</t>
  </si>
  <si>
    <t>https://iutnantes.univ-nantes.fr/fr/presentation/departement-genie-mecanique-et-productique</t>
  </si>
  <si>
    <t>Pas de mention</t>
  </si>
  <si>
    <t>indiqué dans les débouchés pro</t>
  </si>
  <si>
    <t>concours robotiques</t>
  </si>
  <si>
    <t>concours de robotiques</t>
  </si>
  <si>
    <t>https://www.univ-reims.fr/formation/catalogue-de-formation/bachelor-universitaire-de-technologie-genie-mecanique-et-productique,23515,38949.html?args=R9qFsCnMmKDtxCa17YTDkHVqaqbfYRXwwTnCVt2witCDUIiVoUdkeMDp%2AXGEGm2SMIhvMbuZ3_kOrRxvJlk6dOorIryuNioRCyFFyPAvhl9tCdwYdtHRrwAvNC1tDg_H&amp;formation_id=1612#acquiredSkills</t>
  </si>
  <si>
    <t>Indicateurs crawl — GIM — GDR Robotique</t>
  </si>
  <si>
    <t>Généré le 11/05/2026 — 23 départements</t>
  </si>
  <si>
    <t>ISP (TP)</t>
  </si>
  <si>
    <t>https://www.univ-reims.fr/formation/catalogue-de-formation/bachelor-universitaire-de-technologie-genie-industriel-et-maintenance,23515,38949.html?args=R9qFsCnMmKDtxCa17YTDkHVqaqbfYRXwwTnCVt2witCDUIiVoUdkeMDp%2AXGEGm2SMIhvMbuZ3_kOrRxvJlk6dOorIryuNioRCyFFyPAvhl9tCdwYdtHRrwAvNC1tDg_H&amp;formation_id=1946</t>
  </si>
  <si>
    <t>Indicateurs crawl — QLIO — GDR Robotique</t>
  </si>
  <si>
    <t>Généré le 11/05/2026 — 21 départements</t>
  </si>
  <si>
    <t>Le BUT QLIO ne présente la robotique que de façon très marginale, dans l'option Management de la Production (MP). Si dans les programmes nationaux, la robotique enseignée est résolument tournée vers la logistique (AGV/AMR/Drones), il n'en est jamais fait mention sur les sites internet des départements. Aucun concours de robotique ni club étudiant n'est mis en avant.</t>
  </si>
  <si>
    <t>https://www.univ-smb.fr/iut-annecy/formation/qualite-logistique/</t>
  </si>
  <si>
    <t>Localisation</t>
  </si>
  <si>
    <t>Somme de Score global</t>
  </si>
  <si>
    <t>Troyes</t>
  </si>
  <si>
    <t>Marseille</t>
  </si>
  <si>
    <t>Calais</t>
  </si>
  <si>
    <t>Bordeaux</t>
  </si>
  <si>
    <t>Lille</t>
  </si>
  <si>
    <t>Rouen</t>
  </si>
  <si>
    <t>Saint-Étienne</t>
  </si>
  <si>
    <t>Villetaneuse</t>
  </si>
  <si>
    <t>Rennes</t>
  </si>
  <si>
    <t>Le Creusot</t>
  </si>
  <si>
    <t>Vélizy-Villacoublay</t>
  </si>
  <si>
    <t>Grenoble</t>
  </si>
  <si>
    <t>Valenciennes</t>
  </si>
  <si>
    <t>Mulhouse</t>
  </si>
  <si>
    <t>Vitry-sur-Seine</t>
  </si>
  <si>
    <t>Poitiers</t>
  </si>
  <si>
    <t>Ville-d'Avray</t>
  </si>
  <si>
    <t>Haguenau</t>
  </si>
  <si>
    <t>Clermont-Ferrand</t>
  </si>
  <si>
    <t>Cachan</t>
  </si>
  <si>
    <t>La Comté</t>
  </si>
  <si>
    <t>Caen</t>
  </si>
  <si>
    <t>Annecy</t>
  </si>
  <si>
    <t>Tours</t>
  </si>
  <si>
    <t>Toulon</t>
  </si>
  <si>
    <t>Longwy</t>
  </si>
  <si>
    <t>Angoulême</t>
  </si>
  <si>
    <t>Saint-Quentin, Aisne</t>
  </si>
  <si>
    <t>Tarbes</t>
  </si>
  <si>
    <t>Cholet</t>
  </si>
  <si>
    <t>Kourou</t>
  </si>
  <si>
    <t>Béthune</t>
  </si>
  <si>
    <t>Sénart</t>
  </si>
  <si>
    <t>Limoges</t>
  </si>
  <si>
    <t>Pontoise</t>
  </si>
  <si>
    <t>Nantes</t>
  </si>
  <si>
    <t>Le Havre</t>
  </si>
  <si>
    <t>Sète</t>
  </si>
  <si>
    <t>Lyon</t>
  </si>
  <si>
    <t>Saint-Dié-des-Vosges</t>
  </si>
  <si>
    <t>Évry, Essonne</t>
  </si>
  <si>
    <t>Chartres</t>
  </si>
  <si>
    <t>Châteauroux</t>
  </si>
  <si>
    <t>Nîmes</t>
  </si>
  <si>
    <t>Toulouse</t>
  </si>
  <si>
    <t>Nice</t>
  </si>
  <si>
    <t>Bayonne</t>
  </si>
  <si>
    <t>Châlons-en-Champagne</t>
  </si>
  <si>
    <t>Lorient</t>
  </si>
  <si>
    <t>Roanne</t>
  </si>
  <si>
    <t>Mantes-la-Jolie</t>
  </si>
  <si>
    <t>Saint-Omer</t>
  </si>
  <si>
    <t>Cherbourg-Octeville</t>
  </si>
  <si>
    <t>Tremblay-en-France</t>
  </si>
  <si>
    <t>Épinal</t>
  </si>
  <si>
    <t>Thionville</t>
  </si>
  <si>
    <t>Saint-Malo</t>
  </si>
  <si>
    <t>Perpignan</t>
  </si>
  <si>
    <t>Paris</t>
  </si>
  <si>
    <t>Saint-Nazaire</t>
  </si>
  <si>
    <t>Strasbourg</t>
  </si>
  <si>
    <t>Metz</t>
  </si>
  <si>
    <t>Le Mans</t>
  </si>
  <si>
    <t>Besançon</t>
  </si>
  <si>
    <t>Bourges</t>
  </si>
  <si>
    <t>Amiens</t>
  </si>
  <si>
    <t>Dijon</t>
  </si>
  <si>
    <t>Figeac</t>
  </si>
  <si>
    <t>Reims</t>
  </si>
  <si>
    <t>Orléans</t>
  </si>
  <si>
    <t>Cergy-Pontoise</t>
  </si>
  <si>
    <t>Rodez</t>
  </si>
  <si>
    <t>Agen</t>
  </si>
  <si>
    <t>Cambrai</t>
  </si>
  <si>
    <t>Montreuil, Seine-Saint-Denis</t>
  </si>
  <si>
    <t>Alençon</t>
  </si>
  <si>
    <t>Brest</t>
  </si>
  <si>
    <t>Nancy</t>
  </si>
  <si>
    <t>Tulle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</si>
</sst>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9" x14ac:knownFonts="1">
    <font>
      <sz val="11"/>
      <color theme="1"/>
      <name val="Calibri"/>
      <family val="2"/>
      <scheme val="minor"/>
    </font>
    <font>
      <b/>
      <sz val="13"/>
      <color rgb="FF2E75B6"/>
      <name val="Calibri"/>
    </font>
    <font>
      <i/>
      <sz val="9"/>
      <color rgb="FF595959"/>
      <name val="Calibri"/>
    </font>
    <font>
      <b/>
      <sz val="10"/>
      <color rgb="FFFFFFFF"/>
      <name val="Calibri"/>
    </font>
    <font>
      <b/>
      <sz val="10"/>
      <name val="Calibri"/>
    </font>
    <font>
      <sz val="9"/>
      <color rgb="FF0070C0"/>
      <name val="Calibri"/>
    </font>
    <font>
      <sz val="10"/>
      <name val="Calibri"/>
    </font>
    <font>
      <b/>
      <sz val="13"/>
      <color rgb="FF375623"/>
      <name val="Calibri"/>
    </font>
    <font>
      <b/>
      <sz val="13"/>
      <color rgb="FFBF8F00"/>
      <name val="Calibri"/>
    </font>
    <font>
      <b/>
      <sz val="13"/>
      <color rgb="FFC00000"/>
      <name val="Calibri"/>
    </font>
    <font>
      <b/>
      <sz val="13"/>
      <color rgb="FF1F3864"/>
      <name val="Calibri"/>
    </font>
    <font>
      <b/>
      <sz val="10"/>
      <color rgb="FF2E75B6"/>
      <name val="Calibri"/>
    </font>
    <font>
      <b/>
      <sz val="10"/>
      <color rgb="FFBF8F00"/>
      <name val="Calibri"/>
    </font>
    <font>
      <b/>
      <sz val="10"/>
      <color rgb="FF375623"/>
      <name val="Calibri"/>
    </font>
    <font>
      <b/>
      <sz val="10"/>
      <color rgb="FFC00000"/>
      <name val="Calibri"/>
    </font>
    <font>
      <u/>
      <sz val="11"/>
      <color theme="10"/>
      <name val="Calibri"/>
      <family val="2"/>
      <scheme val="minor"/>
    </font>
    <font>
      <i/>
      <sz val="10"/>
      <color rgb="FF1F3864"/>
      <name val="Calibri"/>
    </font>
    <font>
      <b/>
      <sz val="14"/>
      <color rgb="FF1F3864"/>
      <name val="Calibri"/>
    </font>
    <font>
      <i/>
      <sz val="10"/>
      <color rgb="FF595959"/>
      <name val="Calibri"/>
    </font>
    <font>
      <b/>
      <sz val="10"/>
      <color rgb="FFFFFFFF"/>
      <name val="Calibri"/>
    </font>
    <font>
      <sz val="10"/>
      <color rgb="FF000000"/>
      <name val="Calibri"/>
    </font>
    <font>
      <b/>
      <sz val="10"/>
      <color rgb="FF2E75B6"/>
      <name val="Calibri"/>
    </font>
    <font>
      <b/>
      <sz val="10"/>
      <color rgb="FF375623"/>
      <name val="Calibri"/>
    </font>
    <font>
      <b/>
      <sz val="10"/>
      <color rgb="FFBF8F00"/>
      <name val="Calibri"/>
    </font>
    <font>
      <b/>
      <sz val="10"/>
      <color rgb="FFC00000"/>
      <name val="Calibri"/>
    </font>
    <font>
      <b/>
      <sz val="13"/>
      <color rgb="FF1F3864"/>
      <name val="Calibri"/>
    </font>
    <font>
      <b/>
      <sz val="11"/>
      <color rgb="FFFFFFFF"/>
      <name val="Calibri"/>
    </font>
    <font>
      <b/>
      <sz val="10"/>
      <color rgb="FFFFFFFF"/>
      <name val="Calibri"/>
      <family val="2"/>
    </font>
    <font>
      <b/>
      <sz val="10"/>
      <name val="Calibri"/>
      <family val="2"/>
    </font>
  </fonts>
  <fills count="22">
    <fill>
      <patternFill patternType="none"/>
    </fill>
    <fill>
      <patternFill patternType="gray125"/>
    </fill>
    <fill>
      <patternFill patternType="solid">
        <fgColor rgb="FF2E75B6"/>
      </patternFill>
    </fill>
    <fill>
      <patternFill patternType="solid">
        <fgColor rgb="FFD6E4F0"/>
      </patternFill>
    </fill>
    <fill>
      <patternFill patternType="solid">
        <fgColor rgb="FFFFFFFF"/>
      </patternFill>
    </fill>
    <fill>
      <patternFill patternType="solid">
        <fgColor rgb="FF375623"/>
      </patternFill>
    </fill>
    <fill>
      <patternFill patternType="solid">
        <fgColor rgb="FFD5E8D4"/>
      </patternFill>
    </fill>
    <fill>
      <patternFill patternType="solid">
        <fgColor rgb="FFBF8F00"/>
      </patternFill>
    </fill>
    <fill>
      <patternFill patternType="solid">
        <fgColor rgb="FFFFF2CC"/>
      </patternFill>
    </fill>
    <fill>
      <patternFill patternType="solid">
        <fgColor rgb="FFC00000"/>
      </patternFill>
    </fill>
    <fill>
      <patternFill patternType="solid">
        <fgColor rgb="FFF8CECC"/>
      </patternFill>
    </fill>
    <fill>
      <patternFill patternType="solid">
        <fgColor rgb="FF1F3864"/>
      </patternFill>
    </fill>
    <fill>
      <patternFill patternType="solid">
        <fgColor rgb="FF1F3864"/>
      </patternFill>
    </fill>
    <fill>
      <patternFill patternType="solid">
        <fgColor rgb="FFD6E4F0"/>
      </patternFill>
    </fill>
    <fill>
      <patternFill patternType="solid">
        <fgColor rgb="FFFFFFFF"/>
      </patternFill>
    </fill>
    <fill>
      <patternFill patternType="solid">
        <fgColor rgb="FFD5E8D4"/>
      </patternFill>
    </fill>
    <fill>
      <patternFill patternType="solid">
        <fgColor rgb="FFFFF2CC"/>
      </patternFill>
    </fill>
    <fill>
      <patternFill patternType="solid">
        <fgColor rgb="FFF8CECC"/>
      </patternFill>
    </fill>
    <fill>
      <patternFill patternType="solid">
        <fgColor rgb="FF2E75B6"/>
      </patternFill>
    </fill>
    <fill>
      <patternFill patternType="solid">
        <fgColor rgb="FF375623"/>
      </patternFill>
    </fill>
    <fill>
      <patternFill patternType="solid">
        <fgColor rgb="FFBF8F00"/>
      </patternFill>
    </fill>
    <fill>
      <patternFill patternType="solid">
        <fgColor rgb="FFC00000"/>
      </patternFill>
    </fill>
  </fills>
  <borders count="12">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s>
  <cellStyleXfs count="2">
    <xf numFmtId="0" fontId="0" fillId="0" borderId="0"/>
    <xf numFmtId="0" fontId="15" fillId="0" borderId="0"/>
  </cellStyleXfs>
  <cellXfs count="131">
    <xf numFmtId="0" fontId="0" fillId="0" borderId="0" xfId="0"/>
    <xf numFmtId="0" fontId="4" fillId="3" borderId="1" xfId="0" applyFont="1" applyFill="1" applyBorder="1" applyAlignment="1">
      <alignment horizontal="left" vertical="center" indent="1"/>
    </xf>
    <xf numFmtId="0" fontId="5" fillId="3" borderId="1" xfId="0" applyFont="1" applyFill="1" applyBorder="1" applyAlignment="1">
      <alignment horizontal="left" vertical="center" indent="1"/>
    </xf>
    <xf numFmtId="3" fontId="6" fillId="3" borderId="1" xfId="0" applyNumberFormat="1" applyFont="1" applyFill="1" applyBorder="1" applyAlignment="1">
      <alignment horizontal="right" vertical="center"/>
    </xf>
    <xf numFmtId="164" fontId="6" fillId="3" borderId="1" xfId="0" applyNumberFormat="1" applyFont="1" applyFill="1" applyBorder="1" applyAlignment="1">
      <alignment horizontal="right" vertical="center"/>
    </xf>
    <xf numFmtId="164" fontId="4" fillId="3" borderId="1" xfId="0" applyNumberFormat="1" applyFont="1" applyFill="1" applyBorder="1" applyAlignment="1">
      <alignment horizontal="right" vertical="center"/>
    </xf>
    <xf numFmtId="0" fontId="2" fillId="3" borderId="1" xfId="0" applyFont="1" applyFill="1" applyBorder="1" applyAlignment="1">
      <alignment horizontal="left" vertical="center" indent="1"/>
    </xf>
    <xf numFmtId="0" fontId="6" fillId="3" borderId="1" xfId="0" applyFont="1" applyFill="1" applyBorder="1" applyAlignment="1">
      <alignment horizontal="left" vertical="center" indent="1"/>
    </xf>
    <xf numFmtId="0" fontId="4" fillId="4" borderId="1" xfId="0" applyFont="1" applyFill="1" applyBorder="1" applyAlignment="1">
      <alignment horizontal="left" vertical="center" indent="1"/>
    </xf>
    <xf numFmtId="0" fontId="5" fillId="4" borderId="1" xfId="0" applyFont="1" applyFill="1" applyBorder="1" applyAlignment="1">
      <alignment horizontal="left" vertical="center" indent="1"/>
    </xf>
    <xf numFmtId="3" fontId="6" fillId="4" borderId="1" xfId="0" applyNumberFormat="1" applyFont="1" applyFill="1" applyBorder="1" applyAlignment="1">
      <alignment horizontal="right" vertical="center"/>
    </xf>
    <xf numFmtId="164" fontId="6" fillId="4" borderId="1" xfId="0" applyNumberFormat="1" applyFont="1" applyFill="1" applyBorder="1" applyAlignment="1">
      <alignment horizontal="right" vertical="center"/>
    </xf>
    <xf numFmtId="164" fontId="4" fillId="4" borderId="1" xfId="0" applyNumberFormat="1" applyFont="1" applyFill="1" applyBorder="1" applyAlignment="1">
      <alignment horizontal="right" vertical="center"/>
    </xf>
    <xf numFmtId="0" fontId="2" fillId="4" borderId="1" xfId="0" applyFont="1" applyFill="1" applyBorder="1" applyAlignment="1">
      <alignment horizontal="left" vertical="center" indent="1"/>
    </xf>
    <xf numFmtId="0" fontId="6" fillId="4" borderId="1" xfId="0" applyFont="1" applyFill="1" applyBorder="1" applyAlignment="1">
      <alignment horizontal="left" vertical="center" indent="1"/>
    </xf>
    <xf numFmtId="0" fontId="4" fillId="8" borderId="1" xfId="0" applyFont="1" applyFill="1" applyBorder="1" applyAlignment="1">
      <alignment horizontal="left" vertical="center" indent="1"/>
    </xf>
    <xf numFmtId="0" fontId="5" fillId="8" borderId="1" xfId="0" applyFont="1" applyFill="1" applyBorder="1" applyAlignment="1">
      <alignment horizontal="left" vertical="center" indent="1"/>
    </xf>
    <xf numFmtId="3" fontId="6" fillId="8" borderId="1" xfId="0" applyNumberFormat="1" applyFont="1" applyFill="1" applyBorder="1" applyAlignment="1">
      <alignment horizontal="right" vertical="center"/>
    </xf>
    <xf numFmtId="164" fontId="6" fillId="8" borderId="1" xfId="0" applyNumberFormat="1" applyFont="1" applyFill="1" applyBorder="1" applyAlignment="1">
      <alignment horizontal="right" vertical="center"/>
    </xf>
    <xf numFmtId="164" fontId="4" fillId="8" borderId="1" xfId="0" applyNumberFormat="1" applyFont="1" applyFill="1" applyBorder="1" applyAlignment="1">
      <alignment horizontal="right" vertical="center"/>
    </xf>
    <xf numFmtId="0" fontId="2" fillId="8" borderId="1" xfId="0" applyFont="1" applyFill="1" applyBorder="1" applyAlignment="1">
      <alignment horizontal="left" vertical="center" indent="1"/>
    </xf>
    <xf numFmtId="0" fontId="6" fillId="8" borderId="1" xfId="0" applyFont="1" applyFill="1" applyBorder="1" applyAlignment="1">
      <alignment horizontal="left" vertical="center" indent="1"/>
    </xf>
    <xf numFmtId="0" fontId="4" fillId="6" borderId="1" xfId="0" applyFont="1" applyFill="1" applyBorder="1" applyAlignment="1">
      <alignment horizontal="left" vertical="center" indent="1"/>
    </xf>
    <xf numFmtId="0" fontId="5" fillId="6" borderId="1" xfId="0" applyFont="1" applyFill="1" applyBorder="1" applyAlignment="1">
      <alignment horizontal="left" vertical="center" indent="1"/>
    </xf>
    <xf numFmtId="3" fontId="6" fillId="6" borderId="1" xfId="0" applyNumberFormat="1" applyFont="1" applyFill="1" applyBorder="1" applyAlignment="1">
      <alignment horizontal="right" vertical="center"/>
    </xf>
    <xf numFmtId="164" fontId="6" fillId="6" borderId="1" xfId="0" applyNumberFormat="1" applyFont="1" applyFill="1" applyBorder="1" applyAlignment="1">
      <alignment horizontal="right" vertical="center"/>
    </xf>
    <xf numFmtId="164" fontId="4" fillId="6" borderId="1" xfId="0" applyNumberFormat="1" applyFont="1" applyFill="1" applyBorder="1" applyAlignment="1">
      <alignment horizontal="right" vertical="center"/>
    </xf>
    <xf numFmtId="0" fontId="2" fillId="6" borderId="1" xfId="0" applyFont="1" applyFill="1" applyBorder="1" applyAlignment="1">
      <alignment horizontal="left" vertical="center" indent="1"/>
    </xf>
    <xf numFmtId="0" fontId="6" fillId="6" borderId="1" xfId="0" applyFont="1" applyFill="1" applyBorder="1" applyAlignment="1">
      <alignment horizontal="left" vertical="center" indent="1"/>
    </xf>
    <xf numFmtId="0" fontId="4" fillId="10" borderId="1" xfId="0" applyFont="1" applyFill="1" applyBorder="1" applyAlignment="1">
      <alignment horizontal="left" vertical="center" indent="1"/>
    </xf>
    <xf numFmtId="0" fontId="5" fillId="10" borderId="1" xfId="0" applyFont="1" applyFill="1" applyBorder="1" applyAlignment="1">
      <alignment horizontal="left" vertical="center" indent="1"/>
    </xf>
    <xf numFmtId="3" fontId="6" fillId="10" borderId="1" xfId="0" applyNumberFormat="1" applyFont="1" applyFill="1" applyBorder="1" applyAlignment="1">
      <alignment horizontal="right" vertical="center"/>
    </xf>
    <xf numFmtId="164" fontId="6" fillId="10" borderId="1" xfId="0" applyNumberFormat="1" applyFont="1" applyFill="1" applyBorder="1" applyAlignment="1">
      <alignment horizontal="right" vertical="center"/>
    </xf>
    <xf numFmtId="164" fontId="4" fillId="10" borderId="1" xfId="0" applyNumberFormat="1" applyFont="1" applyFill="1" applyBorder="1" applyAlignment="1">
      <alignment horizontal="right" vertical="center"/>
    </xf>
    <xf numFmtId="0" fontId="2" fillId="10" borderId="1" xfId="0" applyFont="1" applyFill="1" applyBorder="1" applyAlignment="1">
      <alignment horizontal="left" vertical="center" indent="1"/>
    </xf>
    <xf numFmtId="0" fontId="6" fillId="10" borderId="1" xfId="0" applyFont="1" applyFill="1" applyBorder="1" applyAlignment="1">
      <alignment horizontal="left" vertical="center" indent="1"/>
    </xf>
    <xf numFmtId="0" fontId="3" fillId="2"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7" borderId="1" xfId="0" applyFont="1" applyFill="1" applyBorder="1" applyAlignment="1">
      <alignment horizontal="center" vertical="center"/>
    </xf>
    <xf numFmtId="0" fontId="3" fillId="9" borderId="1" xfId="0" applyFont="1" applyFill="1" applyBorder="1" applyAlignment="1">
      <alignment horizontal="center" vertical="center"/>
    </xf>
    <xf numFmtId="0" fontId="15" fillId="3" borderId="1" xfId="1" applyFill="1" applyBorder="1" applyAlignment="1">
      <alignment horizontal="left" vertical="center" indent="1"/>
    </xf>
    <xf numFmtId="0" fontId="15" fillId="4" borderId="1" xfId="1" applyFill="1" applyBorder="1" applyAlignment="1">
      <alignment horizontal="left" vertical="center" indent="1"/>
    </xf>
    <xf numFmtId="0" fontId="16" fillId="3" borderId="2" xfId="0" applyFont="1" applyFill="1" applyBorder="1" applyAlignment="1">
      <alignment horizontal="left" vertical="center" indent="1"/>
    </xf>
    <xf numFmtId="0" fontId="16" fillId="4" borderId="2" xfId="0" applyFont="1" applyFill="1" applyBorder="1" applyAlignment="1">
      <alignment horizontal="left" vertical="center" indent="1"/>
    </xf>
    <xf numFmtId="0" fontId="16" fillId="8" borderId="2" xfId="0" applyFont="1" applyFill="1" applyBorder="1" applyAlignment="1">
      <alignment horizontal="left" vertical="center" indent="1"/>
    </xf>
    <xf numFmtId="0" fontId="16" fillId="6" borderId="2" xfId="0" applyFont="1" applyFill="1" applyBorder="1" applyAlignment="1">
      <alignment horizontal="left" vertical="center" indent="1"/>
    </xf>
    <xf numFmtId="0" fontId="16" fillId="10" borderId="2" xfId="0" applyFont="1" applyFill="1" applyBorder="1" applyAlignment="1">
      <alignment horizontal="left" vertical="center" indent="1"/>
    </xf>
    <xf numFmtId="0" fontId="15" fillId="0" borderId="0" xfId="1"/>
    <xf numFmtId="0" fontId="19" fillId="12" borderId="3" xfId="0" applyFont="1" applyFill="1" applyBorder="1" applyAlignment="1">
      <alignment horizontal="center" vertical="center"/>
    </xf>
    <xf numFmtId="0" fontId="20" fillId="13" borderId="3" xfId="0" applyFont="1" applyFill="1" applyBorder="1" applyAlignment="1">
      <alignment horizontal="left" vertical="center" indent="1"/>
    </xf>
    <xf numFmtId="0" fontId="21" fillId="13" borderId="3" xfId="0" applyFont="1" applyFill="1" applyBorder="1" applyAlignment="1">
      <alignment horizontal="center" vertical="center"/>
    </xf>
    <xf numFmtId="164" fontId="20" fillId="13" borderId="3" xfId="0" applyNumberFormat="1" applyFont="1" applyFill="1" applyBorder="1" applyAlignment="1">
      <alignment horizontal="right" vertical="center"/>
    </xf>
    <xf numFmtId="0" fontId="20" fillId="13" borderId="3" xfId="0" applyFont="1" applyFill="1" applyBorder="1" applyAlignment="1">
      <alignment horizontal="center" vertical="center"/>
    </xf>
    <xf numFmtId="0" fontId="20" fillId="14" borderId="3" xfId="0" applyFont="1" applyFill="1" applyBorder="1" applyAlignment="1">
      <alignment horizontal="left" vertical="center" indent="1"/>
    </xf>
    <xf numFmtId="0" fontId="21" fillId="14" borderId="3" xfId="0" applyFont="1" applyFill="1" applyBorder="1" applyAlignment="1">
      <alignment horizontal="center" vertical="center"/>
    </xf>
    <xf numFmtId="164" fontId="20" fillId="14" borderId="3" xfId="0" applyNumberFormat="1" applyFont="1" applyFill="1" applyBorder="1" applyAlignment="1">
      <alignment horizontal="right" vertical="center"/>
    </xf>
    <xf numFmtId="0" fontId="20" fillId="14" borderId="3" xfId="0" applyFont="1" applyFill="1" applyBorder="1" applyAlignment="1">
      <alignment horizontal="center" vertical="center"/>
    </xf>
    <xf numFmtId="0" fontId="20" fillId="15" borderId="3" xfId="0" applyFont="1" applyFill="1" applyBorder="1" applyAlignment="1">
      <alignment horizontal="left" vertical="center" indent="1"/>
    </xf>
    <xf numFmtId="0" fontId="22" fillId="15" borderId="3" xfId="0" applyFont="1" applyFill="1" applyBorder="1" applyAlignment="1">
      <alignment horizontal="center" vertical="center"/>
    </xf>
    <xf numFmtId="164" fontId="20" fillId="15" borderId="3" xfId="0" applyNumberFormat="1" applyFont="1" applyFill="1" applyBorder="1" applyAlignment="1">
      <alignment horizontal="right" vertical="center"/>
    </xf>
    <xf numFmtId="0" fontId="20" fillId="15" borderId="3" xfId="0" applyFont="1" applyFill="1" applyBorder="1" applyAlignment="1">
      <alignment horizontal="center" vertical="center"/>
    </xf>
    <xf numFmtId="0" fontId="22" fillId="14" borderId="3" xfId="0" applyFont="1" applyFill="1" applyBorder="1" applyAlignment="1">
      <alignment horizontal="center" vertical="center"/>
    </xf>
    <xf numFmtId="0" fontId="20" fillId="16" borderId="3" xfId="0" applyFont="1" applyFill="1" applyBorder="1" applyAlignment="1">
      <alignment horizontal="left" vertical="center" indent="1"/>
    </xf>
    <xf numFmtId="0" fontId="23" fillId="16" borderId="3" xfId="0" applyFont="1" applyFill="1" applyBorder="1" applyAlignment="1">
      <alignment horizontal="center" vertical="center"/>
    </xf>
    <xf numFmtId="164" fontId="20" fillId="16" borderId="3" xfId="0" applyNumberFormat="1" applyFont="1" applyFill="1" applyBorder="1" applyAlignment="1">
      <alignment horizontal="right" vertical="center"/>
    </xf>
    <xf numFmtId="0" fontId="20" fillId="16" borderId="3" xfId="0" applyFont="1" applyFill="1" applyBorder="1" applyAlignment="1">
      <alignment horizontal="center" vertical="center"/>
    </xf>
    <xf numFmtId="0" fontId="23" fillId="14" borderId="3" xfId="0" applyFont="1" applyFill="1" applyBorder="1" applyAlignment="1">
      <alignment horizontal="center" vertical="center"/>
    </xf>
    <xf numFmtId="0" fontId="20" fillId="17" borderId="3" xfId="0" applyFont="1" applyFill="1" applyBorder="1" applyAlignment="1">
      <alignment horizontal="left" vertical="center" indent="1"/>
    </xf>
    <xf numFmtId="0" fontId="24" fillId="17" borderId="3" xfId="0" applyFont="1" applyFill="1" applyBorder="1" applyAlignment="1">
      <alignment horizontal="center" vertical="center"/>
    </xf>
    <xf numFmtId="164" fontId="20" fillId="17" borderId="3" xfId="0" applyNumberFormat="1" applyFont="1" applyFill="1" applyBorder="1" applyAlignment="1">
      <alignment horizontal="right" vertical="center"/>
    </xf>
    <xf numFmtId="0" fontId="20" fillId="17" borderId="3" xfId="0" applyFont="1" applyFill="1" applyBorder="1" applyAlignment="1">
      <alignment horizontal="center" vertical="center"/>
    </xf>
    <xf numFmtId="0" fontId="24" fillId="14" borderId="3" xfId="0" applyFont="1" applyFill="1" applyBorder="1" applyAlignment="1">
      <alignment horizontal="center" vertical="center"/>
    </xf>
    <xf numFmtId="0" fontId="6" fillId="13" borderId="3" xfId="0" applyFont="1" applyFill="1" applyBorder="1" applyAlignment="1">
      <alignment horizontal="center" vertical="center"/>
    </xf>
    <xf numFmtId="0" fontId="6" fillId="15" borderId="3" xfId="0" applyFont="1" applyFill="1" applyBorder="1" applyAlignment="1">
      <alignment horizontal="center" vertical="center"/>
    </xf>
    <xf numFmtId="0" fontId="6" fillId="16" borderId="3" xfId="0" applyFont="1" applyFill="1" applyBorder="1" applyAlignment="1">
      <alignment horizontal="center" vertical="center"/>
    </xf>
    <xf numFmtId="0" fontId="6" fillId="17" borderId="3" xfId="0" applyFont="1" applyFill="1" applyBorder="1" applyAlignment="1">
      <alignment horizontal="center" vertical="center"/>
    </xf>
    <xf numFmtId="0" fontId="4" fillId="3" borderId="3" xfId="0" applyFont="1" applyFill="1" applyBorder="1" applyAlignment="1">
      <alignment horizontal="left" vertical="center" indent="1"/>
    </xf>
    <xf numFmtId="0" fontId="4" fillId="14" borderId="3" xfId="0" applyFont="1" applyFill="1" applyBorder="1" applyAlignment="1">
      <alignment horizontal="left" vertical="center" indent="1"/>
    </xf>
    <xf numFmtId="0" fontId="4" fillId="13" borderId="3" xfId="0" applyFont="1" applyFill="1" applyBorder="1" applyAlignment="1">
      <alignment horizontal="left" vertical="center" indent="1"/>
    </xf>
    <xf numFmtId="0" fontId="4" fillId="16" borderId="3" xfId="0" applyFont="1" applyFill="1" applyBorder="1" applyAlignment="1">
      <alignment horizontal="left" vertical="center" indent="1"/>
    </xf>
    <xf numFmtId="0" fontId="4" fillId="15" borderId="3" xfId="0" applyFont="1" applyFill="1" applyBorder="1" applyAlignment="1">
      <alignment horizontal="left" vertical="center" indent="1"/>
    </xf>
    <xf numFmtId="0" fontId="4" fillId="17" borderId="3" xfId="0" applyFont="1" applyFill="1" applyBorder="1" applyAlignment="1">
      <alignment horizontal="left" vertical="center" indent="1"/>
    </xf>
    <xf numFmtId="0" fontId="11" fillId="3" borderId="4" xfId="0" applyFont="1" applyFill="1" applyBorder="1" applyAlignment="1">
      <alignment horizontal="center" vertical="center"/>
    </xf>
    <xf numFmtId="0" fontId="11" fillId="4" borderId="4" xfId="0" applyFont="1" applyFill="1" applyBorder="1" applyAlignment="1">
      <alignment horizontal="center" vertical="center"/>
    </xf>
    <xf numFmtId="0" fontId="12" fillId="4" borderId="4" xfId="0" applyFont="1" applyFill="1" applyBorder="1" applyAlignment="1">
      <alignment horizontal="center" vertical="center"/>
    </xf>
    <xf numFmtId="0" fontId="12" fillId="8" borderId="4" xfId="0" applyFont="1" applyFill="1" applyBorder="1" applyAlignment="1">
      <alignment horizontal="center" vertical="center"/>
    </xf>
    <xf numFmtId="0" fontId="13" fillId="6" borderId="4" xfId="0" applyFont="1" applyFill="1" applyBorder="1" applyAlignment="1">
      <alignment horizontal="center" vertical="center"/>
    </xf>
    <xf numFmtId="0" fontId="13" fillId="4" borderId="4" xfId="0" applyFont="1" applyFill="1" applyBorder="1" applyAlignment="1">
      <alignment horizontal="center" vertical="center"/>
    </xf>
    <xf numFmtId="0" fontId="14" fillId="4" borderId="4" xfId="0" applyFont="1" applyFill="1" applyBorder="1" applyAlignment="1">
      <alignment horizontal="center" vertical="center"/>
    </xf>
    <xf numFmtId="0" fontId="14" fillId="10" borderId="4" xfId="0" applyFont="1" applyFill="1" applyBorder="1" applyAlignment="1">
      <alignment horizontal="center" vertical="center"/>
    </xf>
    <xf numFmtId="0" fontId="16" fillId="3" borderId="5" xfId="0" applyFont="1" applyFill="1" applyBorder="1" applyAlignment="1">
      <alignment horizontal="left" vertical="center" indent="1"/>
    </xf>
    <xf numFmtId="0" fontId="16" fillId="4" borderId="5" xfId="0" applyFont="1" applyFill="1" applyBorder="1" applyAlignment="1">
      <alignment horizontal="left" vertical="center" indent="1"/>
    </xf>
    <xf numFmtId="0" fontId="16" fillId="8" borderId="5" xfId="0" applyFont="1" applyFill="1" applyBorder="1" applyAlignment="1">
      <alignment horizontal="left" vertical="center" indent="1"/>
    </xf>
    <xf numFmtId="0" fontId="16" fillId="6" borderId="5" xfId="0" applyFont="1" applyFill="1" applyBorder="1" applyAlignment="1">
      <alignment horizontal="left" vertical="center" indent="1"/>
    </xf>
    <xf numFmtId="0" fontId="16" fillId="10" borderId="5" xfId="0" applyFont="1" applyFill="1" applyBorder="1" applyAlignment="1">
      <alignment horizontal="left" vertical="center" indent="1"/>
    </xf>
    <xf numFmtId="0" fontId="3" fillId="11" borderId="6" xfId="0" applyFont="1" applyFill="1" applyBorder="1" applyAlignment="1">
      <alignment horizontal="center" vertical="center"/>
    </xf>
    <xf numFmtId="0" fontId="3" fillId="11" borderId="7" xfId="0" applyFont="1" applyFill="1" applyBorder="1" applyAlignment="1">
      <alignment horizontal="center" vertical="center"/>
    </xf>
    <xf numFmtId="0" fontId="3" fillId="11" borderId="8" xfId="0" applyFont="1" applyFill="1" applyBorder="1" applyAlignment="1">
      <alignment horizontal="center" vertical="center"/>
    </xf>
    <xf numFmtId="0" fontId="14" fillId="4" borderId="9" xfId="0" applyFont="1" applyFill="1" applyBorder="1" applyAlignment="1">
      <alignment horizontal="center" vertical="center"/>
    </xf>
    <xf numFmtId="0" fontId="4" fillId="4" borderId="10" xfId="0" applyFont="1" applyFill="1" applyBorder="1" applyAlignment="1">
      <alignment horizontal="left" vertical="center" indent="1"/>
    </xf>
    <xf numFmtId="0" fontId="4" fillId="14" borderId="10" xfId="0" applyFont="1" applyFill="1" applyBorder="1" applyAlignment="1">
      <alignment horizontal="left" vertical="center" indent="1"/>
    </xf>
    <xf numFmtId="0" fontId="5" fillId="4" borderId="10" xfId="0" applyFont="1" applyFill="1" applyBorder="1" applyAlignment="1">
      <alignment horizontal="left" vertical="center" indent="1"/>
    </xf>
    <xf numFmtId="164" fontId="4" fillId="4" borderId="10" xfId="0" applyNumberFormat="1" applyFont="1" applyFill="1" applyBorder="1" applyAlignment="1">
      <alignment horizontal="right" vertical="center"/>
    </xf>
    <xf numFmtId="0" fontId="2" fillId="4" borderId="10" xfId="0" applyFont="1" applyFill="1" applyBorder="1" applyAlignment="1">
      <alignment horizontal="left" vertical="center" indent="1"/>
    </xf>
    <xf numFmtId="0" fontId="16" fillId="4" borderId="10" xfId="0" applyFont="1" applyFill="1" applyBorder="1" applyAlignment="1">
      <alignment horizontal="left" vertical="center" indent="1"/>
    </xf>
    <xf numFmtId="0" fontId="16" fillId="4" borderId="11" xfId="0" applyFont="1" applyFill="1" applyBorder="1" applyAlignment="1">
      <alignment horizontal="left" vertical="center" indent="1"/>
    </xf>
    <xf numFmtId="0" fontId="27" fillId="11" borderId="7" xfId="0" applyFont="1" applyFill="1" applyBorder="1" applyAlignment="1">
      <alignment horizontal="center" vertical="center"/>
    </xf>
    <xf numFmtId="0" fontId="0" fillId="0" borderId="0" xfId="0" pivotButton="1"/>
    <xf numFmtId="164" fontId="0" fillId="0" borderId="0" xfId="0" applyNumberFormat="1"/>
    <xf numFmtId="0" fontId="28" fillId="17" borderId="3" xfId="0" applyFont="1" applyFill="1" applyBorder="1" applyAlignment="1">
      <alignment horizontal="left" vertical="center" indent="1"/>
    </xf>
    <xf numFmtId="0" fontId="28" fillId="14" borderId="3" xfId="0" applyFont="1" applyFill="1" applyBorder="1" applyAlignment="1">
      <alignment horizontal="left" vertical="center" indent="1"/>
    </xf>
    <xf numFmtId="0" fontId="6" fillId="17" borderId="0" xfId="0" applyFont="1" applyFill="1" applyAlignment="1">
      <alignment horizontal="left" vertical="center" wrapText="1" indent="1"/>
    </xf>
    <xf numFmtId="0" fontId="0" fillId="0" borderId="0" xfId="0"/>
    <xf numFmtId="0" fontId="6" fillId="15" borderId="0" xfId="0" applyFont="1" applyFill="1" applyAlignment="1">
      <alignment horizontal="left" vertical="center" wrapText="1" indent="1"/>
    </xf>
    <xf numFmtId="0" fontId="6" fillId="13" borderId="0" xfId="0" applyFont="1" applyFill="1" applyAlignment="1">
      <alignment horizontal="left" vertical="center" wrapText="1" indent="1"/>
    </xf>
    <xf numFmtId="0" fontId="26" fillId="21" borderId="0" xfId="0" applyFont="1" applyFill="1" applyAlignment="1">
      <alignment horizontal="left" vertical="center" indent="1"/>
    </xf>
    <xf numFmtId="0" fontId="10" fillId="0" borderId="0" xfId="0" applyFont="1" applyAlignment="1">
      <alignment horizontal="left" vertical="center" indent="1"/>
    </xf>
    <xf numFmtId="0" fontId="25" fillId="0" borderId="0" xfId="0" applyFont="1" applyAlignment="1">
      <alignment horizontal="left" vertical="center" indent="1"/>
    </xf>
    <xf numFmtId="0" fontId="2" fillId="0" borderId="0" xfId="0" applyFont="1" applyAlignment="1">
      <alignment horizontal="left" vertical="center" indent="1"/>
    </xf>
    <xf numFmtId="0" fontId="6" fillId="16" borderId="0" xfId="0" applyFont="1" applyFill="1" applyAlignment="1">
      <alignment horizontal="left" vertical="center" wrapText="1" indent="1"/>
    </xf>
    <xf numFmtId="0" fontId="26" fillId="19" borderId="0" xfId="0" applyFont="1" applyFill="1" applyAlignment="1">
      <alignment horizontal="left" vertical="center" indent="1"/>
    </xf>
    <xf numFmtId="0" fontId="26" fillId="20" borderId="0" xfId="0" applyFont="1" applyFill="1" applyAlignment="1">
      <alignment horizontal="left" vertical="center" indent="1"/>
    </xf>
    <xf numFmtId="0" fontId="26" fillId="18" borderId="0" xfId="0" applyFont="1" applyFill="1" applyAlignment="1">
      <alignment horizontal="left" vertical="center" indent="1"/>
    </xf>
    <xf numFmtId="0" fontId="1" fillId="0" borderId="0" xfId="0" applyFont="1" applyAlignment="1">
      <alignment horizontal="left" vertical="center" indent="1"/>
    </xf>
    <xf numFmtId="0" fontId="7" fillId="0" borderId="0" xfId="0" applyFont="1" applyAlignment="1">
      <alignment horizontal="left" vertical="center" indent="1"/>
    </xf>
    <xf numFmtId="0" fontId="8" fillId="0" borderId="0" xfId="0" applyFont="1" applyAlignment="1">
      <alignment horizontal="left" vertical="center" indent="1"/>
    </xf>
    <xf numFmtId="0" fontId="9" fillId="0" borderId="0" xfId="0" applyFont="1" applyAlignment="1">
      <alignment horizontal="left" vertical="center" indent="1"/>
    </xf>
    <xf numFmtId="0" fontId="18" fillId="0" borderId="0" xfId="0" applyFont="1" applyAlignment="1">
      <alignment horizontal="left" vertical="center" indent="1"/>
    </xf>
    <xf numFmtId="0" fontId="17" fillId="0" borderId="0" xfId="0" applyFont="1" applyAlignment="1">
      <alignment horizontal="left" vertical="center" indent="1"/>
    </xf>
    <xf numFmtId="0" fontId="28" fillId="13" borderId="3" xfId="0" applyFont="1" applyFill="1" applyBorder="1" applyAlignment="1">
      <alignment horizontal="left" vertical="center" indent="1"/>
    </xf>
    <xf numFmtId="0" fontId="28" fillId="15" borderId="3" xfId="0" applyFont="1" applyFill="1" applyBorder="1" applyAlignment="1">
      <alignment horizontal="left" vertical="center" indent="1"/>
    </xf>
  </cellXfs>
  <cellStyles count="2">
    <cellStyle name="Lien hypertexte" xfId="1" builtinId="8"/>
    <cellStyle name="Normal" xfId="0" builtinId="0"/>
  </cellStyles>
  <dxfs count="12">
    <dxf>
      <font>
        <b val="0"/>
        <i/>
        <strike val="0"/>
        <condense val="0"/>
        <extend val="0"/>
        <outline val="0"/>
        <shadow val="0"/>
        <u val="none"/>
        <vertAlign val="baseline"/>
        <sz val="10"/>
        <color rgb="FF1F3864"/>
        <name val="Calibri"/>
        <scheme val="none"/>
      </font>
      <fill>
        <patternFill patternType="solid">
          <fgColor indexed="64"/>
          <bgColor rgb="FFFFFFFF"/>
        </patternFill>
      </fill>
      <alignment horizontal="left" vertical="center" textRotation="0" wrapText="0" indent="1" justifyLastLine="0" shrinkToFit="0" readingOrder="0"/>
      <border diagonalUp="0" diagonalDown="0">
        <left style="thin">
          <color rgb="FFBFBFBF"/>
        </left>
        <right/>
        <top style="thin">
          <color rgb="FFBFBFBF"/>
        </top>
        <bottom style="thin">
          <color rgb="FFBFBFBF"/>
        </bottom>
        <vertical/>
        <horizontal/>
      </border>
    </dxf>
    <dxf>
      <font>
        <b val="0"/>
        <i/>
        <strike val="0"/>
        <condense val="0"/>
        <extend val="0"/>
        <outline val="0"/>
        <shadow val="0"/>
        <u val="none"/>
        <vertAlign val="baseline"/>
        <sz val="10"/>
        <color rgb="FF1F3864"/>
        <name val="Calibri"/>
        <scheme val="none"/>
      </font>
      <fill>
        <patternFill patternType="solid">
          <fgColor indexed="64"/>
          <bgColor rgb="FFFFFFFF"/>
        </patternFill>
      </fill>
      <alignment horizontal="left" vertical="center" textRotation="0" wrapText="0" indent="1"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strike val="0"/>
        <condense val="0"/>
        <extend val="0"/>
        <outline val="0"/>
        <shadow val="0"/>
        <u val="none"/>
        <vertAlign val="baseline"/>
        <sz val="10"/>
        <color rgb="FF1F3864"/>
        <name val="Calibri"/>
        <scheme val="none"/>
      </font>
      <fill>
        <patternFill patternType="solid">
          <fgColor indexed="64"/>
          <bgColor rgb="FFFFFFFF"/>
        </patternFill>
      </fill>
      <alignment horizontal="left" vertical="center" textRotation="0" wrapText="0" indent="1"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strike val="0"/>
        <condense val="0"/>
        <extend val="0"/>
        <outline val="0"/>
        <shadow val="0"/>
        <u val="none"/>
        <vertAlign val="baseline"/>
        <sz val="9"/>
        <color rgb="FF595959"/>
        <name val="Calibri"/>
        <scheme val="none"/>
      </font>
      <fill>
        <patternFill patternType="solid">
          <fgColor indexed="64"/>
          <bgColor rgb="FFFFFFFF"/>
        </patternFill>
      </fill>
      <alignment horizontal="left" vertical="center" textRotation="0" wrapText="0" indent="1" justifyLastLine="0" shrinkToFit="0" readingOrder="0"/>
      <border diagonalUp="0" diagonalDown="0">
        <left style="thin">
          <color rgb="FFBFBFBF"/>
        </left>
        <right style="thin">
          <color rgb="FFBFBFBF"/>
        </right>
        <top style="thin">
          <color rgb="FFBFBFBF"/>
        </top>
        <bottom style="thin">
          <color rgb="FFBFBFBF"/>
        </bottom>
        <vertical/>
        <horizontal/>
      </border>
    </dxf>
    <dxf>
      <font>
        <b/>
        <i val="0"/>
        <strike val="0"/>
        <condense val="0"/>
        <extend val="0"/>
        <outline val="0"/>
        <shadow val="0"/>
        <u val="none"/>
        <vertAlign val="baseline"/>
        <sz val="10"/>
        <color auto="1"/>
        <name val="Calibri"/>
        <scheme val="none"/>
      </font>
      <numFmt numFmtId="164" formatCode="0.0000"/>
      <fill>
        <patternFill patternType="solid">
          <fgColor indexed="64"/>
          <bgColor rgb="FFFFFFFF"/>
        </patternFill>
      </fill>
      <alignment horizontal="right" vertical="center"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val="0"/>
        <i val="0"/>
        <strike val="0"/>
        <condense val="0"/>
        <extend val="0"/>
        <outline val="0"/>
        <shadow val="0"/>
        <u val="none"/>
        <vertAlign val="baseline"/>
        <sz val="9"/>
        <color rgb="FF0070C0"/>
        <name val="Calibri"/>
        <scheme val="none"/>
      </font>
      <fill>
        <patternFill patternType="solid">
          <fgColor indexed="64"/>
          <bgColor rgb="FFFFFFFF"/>
        </patternFill>
      </fill>
      <alignment horizontal="left" vertical="center" textRotation="0" wrapText="0" indent="1" justifyLastLine="0" shrinkToFit="0" readingOrder="0"/>
      <border diagonalUp="0" diagonalDown="0">
        <left style="thin">
          <color rgb="FFBFBFBF"/>
        </left>
        <right style="thin">
          <color rgb="FFBFBFBF"/>
        </right>
        <top style="thin">
          <color rgb="FFBFBFBF"/>
        </top>
        <bottom style="thin">
          <color rgb="FFBFBFBF"/>
        </bottom>
        <vertical/>
        <horizontal/>
      </border>
    </dxf>
    <dxf>
      <font>
        <b/>
        <i val="0"/>
        <strike val="0"/>
        <condense val="0"/>
        <extend val="0"/>
        <outline val="0"/>
        <shadow val="0"/>
        <u val="none"/>
        <vertAlign val="baseline"/>
        <sz val="10"/>
        <color auto="1"/>
        <name val="Calibri"/>
        <scheme val="none"/>
      </font>
      <fill>
        <patternFill patternType="solid">
          <fgColor indexed="64"/>
          <bgColor rgb="FFFFFFFF"/>
        </patternFill>
      </fill>
      <alignment horizontal="left" vertical="center" textRotation="0" wrapText="0" indent="1" justifyLastLine="0" shrinkToFit="0" readingOrder="0"/>
      <border diagonalUp="0" diagonalDown="0">
        <left style="thin">
          <color rgb="FFBFBFBF"/>
        </left>
        <right style="thin">
          <color rgb="FFBFBFBF"/>
        </right>
        <top style="thin">
          <color rgb="FFBFBFBF"/>
        </top>
        <bottom style="thin">
          <color rgb="FFBFBFBF"/>
        </bottom>
        <vertical/>
        <horizontal/>
      </border>
    </dxf>
    <dxf>
      <font>
        <b/>
        <i val="0"/>
        <strike val="0"/>
        <condense val="0"/>
        <extend val="0"/>
        <outline val="0"/>
        <shadow val="0"/>
        <u val="none"/>
        <vertAlign val="baseline"/>
        <sz val="10"/>
        <color auto="1"/>
        <name val="Calibri"/>
        <scheme val="none"/>
      </font>
      <fill>
        <patternFill patternType="solid">
          <fgColor indexed="64"/>
          <bgColor rgb="FFFFFFFF"/>
        </patternFill>
      </fill>
      <alignment horizontal="left" vertical="center" textRotation="0" wrapText="0" indent="1" justifyLastLine="0" shrinkToFit="0" readingOrder="0"/>
      <border diagonalUp="0" diagonalDown="0">
        <left style="thin">
          <color rgb="FFBFBFBF"/>
        </left>
        <right style="thin">
          <color rgb="FFBFBFBF"/>
        </right>
        <top style="thin">
          <color rgb="FFBFBFBF"/>
        </top>
        <bottom style="thin">
          <color rgb="FFBFBFBF"/>
        </bottom>
        <vertical/>
        <horizontal/>
      </border>
    </dxf>
    <dxf>
      <font>
        <b/>
        <i val="0"/>
        <strike val="0"/>
        <condense val="0"/>
        <extend val="0"/>
        <outline val="0"/>
        <shadow val="0"/>
        <u val="none"/>
        <vertAlign val="baseline"/>
        <sz val="10"/>
        <color rgb="FFC00000"/>
        <name val="Calibri"/>
        <scheme val="none"/>
      </font>
      <fill>
        <patternFill patternType="solid">
          <fgColor indexed="64"/>
          <bgColor rgb="FFFFFFFF"/>
        </patternFill>
      </fill>
      <alignment horizontal="center" vertical="center" textRotation="0" wrapText="0" indent="0" justifyLastLine="0" shrinkToFit="0" readingOrder="0"/>
      <border diagonalUp="0" diagonalDown="0">
        <left/>
        <right style="thin">
          <color rgb="FFBFBFBF"/>
        </right>
        <top style="thin">
          <color rgb="FFBFBFBF"/>
        </top>
        <bottom style="thin">
          <color rgb="FFBFBFBF"/>
        </bottom>
        <vertical/>
        <horizontal/>
      </border>
    </dxf>
    <dxf>
      <border outline="0">
        <left style="thin">
          <color rgb="FFBFBFBF"/>
        </left>
        <right style="thin">
          <color rgb="FFBFBFBF"/>
        </right>
        <top style="thin">
          <color rgb="FFBFBFBF"/>
        </top>
        <bottom style="thin">
          <color rgb="FFBFBFBF"/>
        </bottom>
      </border>
    </dxf>
    <dxf>
      <border outline="0">
        <bottom style="thin">
          <color rgb="FFBFBFBF"/>
        </bottom>
      </border>
    </dxf>
    <dxf>
      <font>
        <b/>
        <i val="0"/>
        <strike val="0"/>
        <condense val="0"/>
        <extend val="0"/>
        <outline val="0"/>
        <shadow val="0"/>
        <u val="none"/>
        <vertAlign val="baseline"/>
        <sz val="10"/>
        <color rgb="FFFFFFFF"/>
        <name val="Calibri"/>
        <scheme val="none"/>
      </font>
      <fill>
        <patternFill patternType="solid">
          <fgColor indexed="64"/>
          <bgColor rgb="FF1F3864"/>
        </patternFill>
      </fill>
      <alignment horizontal="center" vertical="center" textRotation="0" wrapText="0" indent="0" justifyLastLine="0" shrinkToFit="0" readingOrder="0"/>
      <border diagonalUp="0" diagonalDown="0" outline="0">
        <left style="thin">
          <color rgb="FFBFBFBF"/>
        </left>
        <right style="thin">
          <color rgb="FFBFBFBF"/>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3.xml"/><Relationship Id="rId18" Type="http://schemas.openxmlformats.org/officeDocument/2006/relationships/sharedStrings" Target="sharedStrings.xml"/><Relationship Id="rId26" Type="http://schemas.openxmlformats.org/officeDocument/2006/relationships/customXml" Target="../customXml/item6.xml"/><Relationship Id="rId3" Type="http://schemas.openxmlformats.org/officeDocument/2006/relationships/worksheet" Target="worksheets/sheet3.xml"/><Relationship Id="rId21" Type="http://schemas.openxmlformats.org/officeDocument/2006/relationships/customXml" Target="../customXml/item1.xml"/><Relationship Id="rId34" Type="http://schemas.openxmlformats.org/officeDocument/2006/relationships/customXml" Target="../customXml/item14.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tyles" Target="styles.xml"/><Relationship Id="rId25" Type="http://schemas.openxmlformats.org/officeDocument/2006/relationships/customXml" Target="../customXml/item5.xml"/><Relationship Id="rId33" Type="http://schemas.openxmlformats.org/officeDocument/2006/relationships/customXml" Target="../customXml/item13.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29"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24" Type="http://schemas.openxmlformats.org/officeDocument/2006/relationships/customXml" Target="../customXml/item4.xml"/><Relationship Id="rId32" Type="http://schemas.openxmlformats.org/officeDocument/2006/relationships/customXml" Target="../customXml/item12.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28" Type="http://schemas.openxmlformats.org/officeDocument/2006/relationships/customXml" Target="../customXml/item8.xml"/><Relationship Id="rId36" Type="http://schemas.openxmlformats.org/officeDocument/2006/relationships/customXml" Target="../customXml/item16.xml"/><Relationship Id="rId10" Type="http://schemas.openxmlformats.org/officeDocument/2006/relationships/pivotCacheDefinition" Target="pivotCache/pivotCacheDefinition1.xml"/><Relationship Id="rId19" Type="http://schemas.openxmlformats.org/officeDocument/2006/relationships/powerPivotData" Target="model/item.data"/><Relationship Id="rId31" Type="http://schemas.openxmlformats.org/officeDocument/2006/relationships/customXml" Target="../customXml/item1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4.xml"/><Relationship Id="rId22" Type="http://schemas.openxmlformats.org/officeDocument/2006/relationships/customXml" Target="../customXml/item2.xml"/><Relationship Id="rId27" Type="http://schemas.openxmlformats.org/officeDocument/2006/relationships/customXml" Target="../customXml/item7.xml"/><Relationship Id="rId30" Type="http://schemas.openxmlformats.org/officeDocument/2006/relationships/customXml" Target="../customXml/item10.xml"/><Relationship Id="rId35" Type="http://schemas.openxmlformats.org/officeDocument/2006/relationships/customXml" Target="../customXml/item15.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[indicateurs_iut_but_robotique_final.xlsx]Score Global Spécialité!Tableau croisé dynamique5</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Somme de Score global par BUT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ivotFmts>
      <c:pivotFmt>
        <c:idx val="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1"/>
        <c:ser>
          <c:idx val="0"/>
          <c:order val="0"/>
          <c:tx>
            <c:strRef>
              <c:f>'Score Global Spécialité'!$B$3</c:f>
              <c:strCache>
                <c:ptCount val="1"/>
                <c:pt idx="0">
                  <c:v>Total</c:v>
                </c:pt>
              </c:strCache>
            </c:strRef>
          </c:tx>
          <c:invertIfNegative val="0"/>
          <c:dPt>
            <c:idx val="0"/>
            <c:invertIfNegative val="0"/>
            <c:bubble3D val="0"/>
            <c:spPr>
              <a:solidFill>
                <a:schemeClr val="accent1"/>
              </a:solidFill>
              <a:ln>
                <a:noFill/>
              </a:ln>
              <a:effectLst/>
            </c:spPr>
          </c:dPt>
          <c:dPt>
            <c:idx val="1"/>
            <c:invertIfNegative val="0"/>
            <c:bubble3D val="0"/>
            <c:spPr>
              <a:solidFill>
                <a:schemeClr val="accent3"/>
              </a:solidFill>
              <a:ln>
                <a:noFill/>
              </a:ln>
              <a:effectLst/>
            </c:spPr>
          </c:dPt>
          <c:dPt>
            <c:idx val="2"/>
            <c:invertIfNegative val="0"/>
            <c:bubble3D val="0"/>
            <c:spPr>
              <a:solidFill>
                <a:schemeClr val="accent5"/>
              </a:solidFill>
              <a:ln>
                <a:noFill/>
              </a:ln>
              <a:effectLst/>
            </c:spPr>
          </c:dPt>
          <c:dPt>
            <c:idx val="3"/>
            <c:invertIfNegative val="0"/>
            <c:bubble3D val="0"/>
            <c:spPr>
              <a:solidFill>
                <a:schemeClr val="accent1">
                  <a:lumMod val="60000"/>
                </a:schemeClr>
              </a:solidFill>
              <a:ln>
                <a:noFill/>
              </a:ln>
              <a:effectLst/>
            </c:spPr>
          </c:dPt>
          <c:cat>
            <c:strRef>
              <c:f>'Score Global Spécialité'!$A$4:$A$7</c:f>
              <c:strCache>
                <c:ptCount val="4"/>
                <c:pt idx="0">
                  <c:v>GEII</c:v>
                </c:pt>
                <c:pt idx="1">
                  <c:v>GIM</c:v>
                </c:pt>
                <c:pt idx="2">
                  <c:v>GMP</c:v>
                </c:pt>
                <c:pt idx="3">
                  <c:v>QLIO</c:v>
                </c:pt>
              </c:strCache>
            </c:strRef>
          </c:cat>
          <c:val>
            <c:numRef>
              <c:f>'Score Global Spécialité'!$B$4:$B$7</c:f>
              <c:numCache>
                <c:formatCode>0.0000</c:formatCode>
                <c:ptCount val="4"/>
                <c:pt idx="0">
                  <c:v>88.852299999999971</c:v>
                </c:pt>
                <c:pt idx="1">
                  <c:v>9.0565999999999995</c:v>
                </c:pt>
                <c:pt idx="2">
                  <c:v>27.636300000000002</c:v>
                </c:pt>
                <c:pt idx="3">
                  <c:v>1.3064</c:v>
                </c:pt>
              </c:numCache>
            </c:numRef>
          </c:val>
          <c:extLst>
            <c:ext xmlns:c16="http://schemas.microsoft.com/office/drawing/2014/chart" uri="{C3380CC4-5D6E-409C-BE32-E72D297353CC}">
              <c16:uniqueId val="{00000003-A09F-4551-A916-DC9BFAFDEF2E}"/>
            </c:ext>
          </c:extLst>
        </c:ser>
        <c:dLbls>
          <c:showLegendKey val="0"/>
          <c:showVal val="0"/>
          <c:showCatName val="0"/>
          <c:showSerName val="0"/>
          <c:showPercent val="0"/>
          <c:showBubbleSize val="0"/>
        </c:dLbls>
        <c:gapWidth val="219"/>
        <c:overlap val="-27"/>
        <c:axId val="1382661471"/>
        <c:axId val="1357111631"/>
      </c:barChart>
      <c:catAx>
        <c:axId val="13826614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57111631"/>
        <c:crosses val="autoZero"/>
        <c:auto val="1"/>
        <c:lblAlgn val="ctr"/>
        <c:lblOffset val="100"/>
        <c:noMultiLvlLbl val="0"/>
      </c:catAx>
      <c:valAx>
        <c:axId val="1357111631"/>
        <c:scaling>
          <c:orientation val="minMax"/>
        </c:scaling>
        <c:delete val="0"/>
        <c:axPos val="l"/>
        <c:majorGridlines>
          <c:spPr>
            <a:ln w="9525" cap="flat" cmpd="sng" algn="ctr">
              <a:solidFill>
                <a:schemeClr val="tx1">
                  <a:lumMod val="15000"/>
                  <a:lumOff val="85000"/>
                </a:schemeClr>
              </a:solidFill>
              <a:prstDash val="solid"/>
              <a:round/>
            </a:ln>
            <a:effectLst/>
          </c:spPr>
        </c:majorGridlines>
        <c:numFmt formatCode="0.000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82661471"/>
        <c:crosses val="autoZero"/>
        <c:crossBetween val="between"/>
      </c:valAx>
      <c:spPr>
        <a:solidFill>
          <a:schemeClr val="bg1"/>
        </a:solidFill>
        <a:ln>
          <a:noFill/>
        </a:ln>
        <a:effectLst/>
      </c:spPr>
    </c:plotArea>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[indicateurs_iut_but_robotique_final.xlsx]Score Global Localisation!Tableau croisé dynamique5</c:name>
    <c:fmtId val="6"/>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Somme de Score global par Localisation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'Score Global Localisation'!$C$3</c:f>
              <c:strCache>
                <c:ptCount val="1"/>
                <c:pt idx="0">
                  <c:v>Total</c:v>
                </c:pt>
              </c:strCache>
            </c:strRef>
          </c:tx>
          <c:spPr>
            <a:solidFill>
              <a:schemeClr val="accent1"/>
            </a:solidFill>
            <a:ln>
              <a:noFill/>
            </a:ln>
            <a:effectLst/>
          </c:spPr>
          <c:invertIfNegative val="0"/>
          <c:cat>
            <c:strRef>
              <c:f>'Score Global Localisation'!$A$4:$B$82</c:f>
              <c:strCache>
                <c:ptCount val="79"/>
                <c:pt idx="0">
                  <c:v>Troyes</c:v>
                </c:pt>
                <c:pt idx="1">
                  <c:v>Marseille</c:v>
                </c:pt>
                <c:pt idx="2">
                  <c:v>Calais</c:v>
                </c:pt>
                <c:pt idx="3">
                  <c:v>Bordeaux</c:v>
                </c:pt>
                <c:pt idx="4">
                  <c:v>Lille</c:v>
                </c:pt>
                <c:pt idx="5">
                  <c:v>Rouen</c:v>
                </c:pt>
                <c:pt idx="6">
                  <c:v>Saint-Étienne</c:v>
                </c:pt>
                <c:pt idx="7">
                  <c:v>Villetaneuse</c:v>
                </c:pt>
                <c:pt idx="8">
                  <c:v>Rennes</c:v>
                </c:pt>
                <c:pt idx="9">
                  <c:v>Le Creusot</c:v>
                </c:pt>
                <c:pt idx="10">
                  <c:v>Vélizy-Villacoublay</c:v>
                </c:pt>
                <c:pt idx="11">
                  <c:v>Grenoble</c:v>
                </c:pt>
                <c:pt idx="12">
                  <c:v>Valenciennes</c:v>
                </c:pt>
                <c:pt idx="13">
                  <c:v>Mulhouse</c:v>
                </c:pt>
                <c:pt idx="14">
                  <c:v>Vitry-sur-Seine</c:v>
                </c:pt>
                <c:pt idx="15">
                  <c:v>Poitiers</c:v>
                </c:pt>
                <c:pt idx="16">
                  <c:v>Ville-d'Avray</c:v>
                </c:pt>
                <c:pt idx="17">
                  <c:v>Haguenau</c:v>
                </c:pt>
                <c:pt idx="18">
                  <c:v>Clermont-Ferrand</c:v>
                </c:pt>
                <c:pt idx="19">
                  <c:v>Cachan</c:v>
                </c:pt>
                <c:pt idx="20">
                  <c:v>La Comté</c:v>
                </c:pt>
                <c:pt idx="21">
                  <c:v>Caen</c:v>
                </c:pt>
                <c:pt idx="22">
                  <c:v>Annecy</c:v>
                </c:pt>
                <c:pt idx="23">
                  <c:v>Tours</c:v>
                </c:pt>
                <c:pt idx="24">
                  <c:v>Toulon</c:v>
                </c:pt>
                <c:pt idx="25">
                  <c:v>Longwy</c:v>
                </c:pt>
                <c:pt idx="26">
                  <c:v>Angoulême</c:v>
                </c:pt>
                <c:pt idx="27">
                  <c:v>Brest</c:v>
                </c:pt>
                <c:pt idx="28">
                  <c:v>Saint-Quentin, Aisne</c:v>
                </c:pt>
                <c:pt idx="29">
                  <c:v>Tarbes</c:v>
                </c:pt>
                <c:pt idx="30">
                  <c:v>Cholet</c:v>
                </c:pt>
                <c:pt idx="31">
                  <c:v>Kourou</c:v>
                </c:pt>
                <c:pt idx="32">
                  <c:v>Béthune</c:v>
                </c:pt>
                <c:pt idx="33">
                  <c:v>Sénart</c:v>
                </c:pt>
                <c:pt idx="34">
                  <c:v>Limoges</c:v>
                </c:pt>
                <c:pt idx="35">
                  <c:v>Pontoise</c:v>
                </c:pt>
                <c:pt idx="36">
                  <c:v>Nantes</c:v>
                </c:pt>
                <c:pt idx="37">
                  <c:v>Le Havre</c:v>
                </c:pt>
                <c:pt idx="38">
                  <c:v>Sète</c:v>
                </c:pt>
                <c:pt idx="39">
                  <c:v>Lyon</c:v>
                </c:pt>
                <c:pt idx="40">
                  <c:v>Nancy</c:v>
                </c:pt>
                <c:pt idx="41">
                  <c:v>Saint-Dié-des-Vosges</c:v>
                </c:pt>
                <c:pt idx="42">
                  <c:v>Évry, Essonne</c:v>
                </c:pt>
                <c:pt idx="43">
                  <c:v>Chartres</c:v>
                </c:pt>
                <c:pt idx="44">
                  <c:v>Châteauroux</c:v>
                </c:pt>
                <c:pt idx="45">
                  <c:v>Nîmes</c:v>
                </c:pt>
                <c:pt idx="46">
                  <c:v>Toulouse</c:v>
                </c:pt>
                <c:pt idx="47">
                  <c:v>Nice</c:v>
                </c:pt>
                <c:pt idx="48">
                  <c:v>Bayonne</c:v>
                </c:pt>
                <c:pt idx="49">
                  <c:v>Châlons-en-Champagne</c:v>
                </c:pt>
                <c:pt idx="50">
                  <c:v>Lorient</c:v>
                </c:pt>
                <c:pt idx="51">
                  <c:v>Roanne</c:v>
                </c:pt>
                <c:pt idx="52">
                  <c:v>Mantes-la-Jolie</c:v>
                </c:pt>
                <c:pt idx="53">
                  <c:v>Saint-Omer</c:v>
                </c:pt>
                <c:pt idx="54">
                  <c:v>Cherbourg-Octeville</c:v>
                </c:pt>
                <c:pt idx="55">
                  <c:v>Tremblay-en-France</c:v>
                </c:pt>
                <c:pt idx="56">
                  <c:v>Épinal</c:v>
                </c:pt>
                <c:pt idx="57">
                  <c:v>Tulle</c:v>
                </c:pt>
                <c:pt idx="58">
                  <c:v>Thionville</c:v>
                </c:pt>
                <c:pt idx="59">
                  <c:v>Saint-Malo</c:v>
                </c:pt>
                <c:pt idx="60">
                  <c:v>Perpignan</c:v>
                </c:pt>
                <c:pt idx="61">
                  <c:v>Paris</c:v>
                </c:pt>
                <c:pt idx="62">
                  <c:v>Saint-Nazaire</c:v>
                </c:pt>
                <c:pt idx="63">
                  <c:v>Strasbourg</c:v>
                </c:pt>
                <c:pt idx="64">
                  <c:v>Metz</c:v>
                </c:pt>
                <c:pt idx="65">
                  <c:v>Le Mans</c:v>
                </c:pt>
                <c:pt idx="66">
                  <c:v>Besançon</c:v>
                </c:pt>
                <c:pt idx="67">
                  <c:v>Bourges</c:v>
                </c:pt>
                <c:pt idx="68">
                  <c:v>Amiens</c:v>
                </c:pt>
                <c:pt idx="69">
                  <c:v>Dijon</c:v>
                </c:pt>
                <c:pt idx="70">
                  <c:v>Figeac</c:v>
                </c:pt>
                <c:pt idx="71">
                  <c:v>Reims</c:v>
                </c:pt>
                <c:pt idx="72">
                  <c:v>Orléans</c:v>
                </c:pt>
                <c:pt idx="73">
                  <c:v>Cergy-Pontoise</c:v>
                </c:pt>
                <c:pt idx="74">
                  <c:v>Rodez</c:v>
                </c:pt>
                <c:pt idx="75">
                  <c:v>Agen</c:v>
                </c:pt>
                <c:pt idx="76">
                  <c:v>Cambrai</c:v>
                </c:pt>
                <c:pt idx="77">
                  <c:v>Montreuil, Seine-Saint-Denis</c:v>
                </c:pt>
                <c:pt idx="78">
                  <c:v>Alençon</c:v>
                </c:pt>
              </c:strCache>
            </c:strRef>
          </c:cat>
          <c:val>
            <c:numRef>
              <c:f>'Score Global Localisation'!$C$4:$C$82</c:f>
              <c:numCache>
                <c:formatCode>0.0000</c:formatCode>
                <c:ptCount val="79"/>
                <c:pt idx="0">
                  <c:v>10.348599999999999</c:v>
                </c:pt>
                <c:pt idx="1">
                  <c:v>10.468999999999999</c:v>
                </c:pt>
                <c:pt idx="2">
                  <c:v>4.9504999999999999</c:v>
                </c:pt>
                <c:pt idx="3">
                  <c:v>4.8845000000000001</c:v>
                </c:pt>
                <c:pt idx="4">
                  <c:v>4.4739000000000004</c:v>
                </c:pt>
                <c:pt idx="5">
                  <c:v>3.7231999999999998</c:v>
                </c:pt>
                <c:pt idx="6">
                  <c:v>4.0468999999999999</c:v>
                </c:pt>
                <c:pt idx="7">
                  <c:v>3.54</c:v>
                </c:pt>
                <c:pt idx="8">
                  <c:v>2.976</c:v>
                </c:pt>
                <c:pt idx="9">
                  <c:v>2.6057999999999999</c:v>
                </c:pt>
                <c:pt idx="10">
                  <c:v>2.1417000000000002</c:v>
                </c:pt>
                <c:pt idx="11">
                  <c:v>2.1156999999999999</c:v>
                </c:pt>
                <c:pt idx="12">
                  <c:v>2.1223999999999998</c:v>
                </c:pt>
                <c:pt idx="13">
                  <c:v>3.5177</c:v>
                </c:pt>
                <c:pt idx="14">
                  <c:v>1.8314999999999999</c:v>
                </c:pt>
                <c:pt idx="15">
                  <c:v>1.7652000000000001</c:v>
                </c:pt>
                <c:pt idx="16">
                  <c:v>3.9066999999999998</c:v>
                </c:pt>
                <c:pt idx="17">
                  <c:v>2.1249000000000002</c:v>
                </c:pt>
                <c:pt idx="18">
                  <c:v>3.2923999999999998</c:v>
                </c:pt>
                <c:pt idx="19">
                  <c:v>3.2077</c:v>
                </c:pt>
                <c:pt idx="20">
                  <c:v>1.5304</c:v>
                </c:pt>
                <c:pt idx="21">
                  <c:v>1.4716</c:v>
                </c:pt>
                <c:pt idx="22">
                  <c:v>1.6639999999999999</c:v>
                </c:pt>
                <c:pt idx="23">
                  <c:v>1.3903000000000001</c:v>
                </c:pt>
                <c:pt idx="24">
                  <c:v>1.5137999999999998</c:v>
                </c:pt>
                <c:pt idx="25">
                  <c:v>1.2986</c:v>
                </c:pt>
                <c:pt idx="26">
                  <c:v>1.7442</c:v>
                </c:pt>
                <c:pt idx="27">
                  <c:v>1.7975000000000001</c:v>
                </c:pt>
                <c:pt idx="28">
                  <c:v>1.417</c:v>
                </c:pt>
                <c:pt idx="29">
                  <c:v>1.0908</c:v>
                </c:pt>
                <c:pt idx="30">
                  <c:v>1.3267000000000002</c:v>
                </c:pt>
                <c:pt idx="31">
                  <c:v>0.95</c:v>
                </c:pt>
                <c:pt idx="32">
                  <c:v>0.91690000000000005</c:v>
                </c:pt>
                <c:pt idx="33">
                  <c:v>0.94619999999999993</c:v>
                </c:pt>
                <c:pt idx="34">
                  <c:v>0.7954</c:v>
                </c:pt>
                <c:pt idx="35">
                  <c:v>0.71819999999999995</c:v>
                </c:pt>
                <c:pt idx="36">
                  <c:v>1.5003</c:v>
                </c:pt>
                <c:pt idx="37">
                  <c:v>1.3138000000000001</c:v>
                </c:pt>
                <c:pt idx="38">
                  <c:v>0.39400000000000002</c:v>
                </c:pt>
                <c:pt idx="39">
                  <c:v>2.4209000000000001</c:v>
                </c:pt>
                <c:pt idx="40">
                  <c:v>1.0022</c:v>
                </c:pt>
                <c:pt idx="41">
                  <c:v>0.27439999999999998</c:v>
                </c:pt>
                <c:pt idx="42">
                  <c:v>0.3775</c:v>
                </c:pt>
                <c:pt idx="43">
                  <c:v>0.83940000000000003</c:v>
                </c:pt>
                <c:pt idx="44">
                  <c:v>0</c:v>
                </c:pt>
                <c:pt idx="45">
                  <c:v>0</c:v>
                </c:pt>
                <c:pt idx="46">
                  <c:v>7.6899999999999996E-2</c:v>
                </c:pt>
                <c:pt idx="47">
                  <c:v>0</c:v>
                </c:pt>
                <c:pt idx="48">
                  <c:v>1.7667999999999999</c:v>
                </c:pt>
                <c:pt idx="49">
                  <c:v>1.32</c:v>
                </c:pt>
                <c:pt idx="50">
                  <c:v>0.69480000000000008</c:v>
                </c:pt>
                <c:pt idx="51">
                  <c:v>0.60570000000000002</c:v>
                </c:pt>
                <c:pt idx="52">
                  <c:v>1.4548000000000001</c:v>
                </c:pt>
                <c:pt idx="53">
                  <c:v>0.49580000000000002</c:v>
                </c:pt>
                <c:pt idx="54">
                  <c:v>0.35980000000000001</c:v>
                </c:pt>
                <c:pt idx="55">
                  <c:v>0.29189999999999999</c:v>
                </c:pt>
                <c:pt idx="56">
                  <c:v>0.23499999999999999</c:v>
                </c:pt>
                <c:pt idx="57">
                  <c:v>0.1231</c:v>
                </c:pt>
                <c:pt idx="58">
                  <c:v>0.11070000000000001</c:v>
                </c:pt>
                <c:pt idx="59">
                  <c:v>0.1041</c:v>
                </c:pt>
                <c:pt idx="60">
                  <c:v>0</c:v>
                </c:pt>
                <c:pt idx="61">
                  <c:v>1.1581000000000001</c:v>
                </c:pt>
                <c:pt idx="62">
                  <c:v>0</c:v>
                </c:pt>
                <c:pt idx="63">
                  <c:v>0</c:v>
                </c:pt>
                <c:pt idx="64">
                  <c:v>4.6173000000000002</c:v>
                </c:pt>
                <c:pt idx="65">
                  <c:v>2.1143999999999998</c:v>
                </c:pt>
                <c:pt idx="66">
                  <c:v>2.0865</c:v>
                </c:pt>
                <c:pt idx="67">
                  <c:v>1.6498999999999999</c:v>
                </c:pt>
                <c:pt idx="68">
                  <c:v>0.27660000000000001</c:v>
                </c:pt>
                <c:pt idx="69">
                  <c:v>0.20580000000000001</c:v>
                </c:pt>
                <c:pt idx="70">
                  <c:v>7.0099999999999996E-2</c:v>
                </c:pt>
                <c:pt idx="71">
                  <c:v>0</c:v>
                </c:pt>
                <c:pt idx="72">
                  <c:v>0</c:v>
                </c:pt>
                <c:pt idx="73">
                  <c:v>0.2019</c:v>
                </c:pt>
                <c:pt idx="74">
                  <c:v>9.3200000000000005E-2</c:v>
                </c:pt>
                <c:pt idx="75">
                  <c:v>0</c:v>
                </c:pt>
                <c:pt idx="76">
                  <c:v>0</c:v>
                </c:pt>
                <c:pt idx="77">
                  <c:v>0</c:v>
                </c:pt>
                <c:pt idx="78">
                  <c:v>0</c:v>
                </c:pt>
              </c:numCache>
            </c:numRef>
          </c:val>
          <c:extLst>
            <c:ext xmlns:c16="http://schemas.microsoft.com/office/drawing/2014/chart" uri="{C3380CC4-5D6E-409C-BE32-E72D297353CC}">
              <c16:uniqueId val="{00000000-FB96-4D8A-8910-A85254BED4F1}"/>
            </c:ext>
          </c:extLst>
        </c:ser>
        <c:dLbls>
          <c:showLegendKey val="0"/>
          <c:showVal val="0"/>
          <c:showCatName val="0"/>
          <c:showSerName val="0"/>
          <c:showPercent val="0"/>
          <c:showBubbleSize val="0"/>
        </c:dLbls>
        <c:gapWidth val="219"/>
        <c:overlap val="-27"/>
        <c:axId val="1382661471"/>
        <c:axId val="1357111631"/>
      </c:barChart>
      <c:catAx>
        <c:axId val="13826614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57111631"/>
        <c:crosses val="autoZero"/>
        <c:auto val="1"/>
        <c:lblAlgn val="ctr"/>
        <c:lblOffset val="100"/>
        <c:noMultiLvlLbl val="0"/>
      </c:catAx>
      <c:valAx>
        <c:axId val="1357111631"/>
        <c:scaling>
          <c:orientation val="minMax"/>
        </c:scaling>
        <c:delete val="0"/>
        <c:axPos val="l"/>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8266147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10"/>
  <c:chart>
    <c:title>
      <c:tx>
        <c:rich>
          <a:bodyPr/>
          <a:lstStyle/>
          <a:p>
            <a:pPr>
              <a:defRPr/>
            </a:pPr>
            <a:r>
              <a:rPr lang="fr-FR"/>
              <a:t>Score crawler par département</a:t>
            </a:r>
          </a:p>
        </c:rich>
      </c:tx>
      <c:overlay val="1"/>
    </c:title>
    <c:autoTitleDeleted val="0"/>
    <c:plotArea>
      <c:layout/>
      <c:barChart>
        <c:barDir val="bar"/>
        <c:grouping val="clustered"/>
        <c:varyColors val="1"/>
        <c:ser>
          <c:idx val="0"/>
          <c:order val="0"/>
          <c:tx>
            <c:v>GEII</c:v>
          </c:tx>
          <c:spPr>
            <a:solidFill>
              <a:srgbClr val="2E75B6"/>
            </a:solidFill>
            <a:ln>
              <a:solidFill>
                <a:srgbClr val="2E75B6"/>
              </a:solidFill>
              <a:prstDash val="solid"/>
            </a:ln>
          </c:spPr>
          <c:invertIfNegative val="1"/>
          <c:val>
            <c:numRef>
              <c:f>Graphique!$D$6:$D$54</c:f>
              <c:numCache>
                <c:formatCode>0.0000</c:formatCode>
                <c:ptCount val="49"/>
                <c:pt idx="0">
                  <c:v>10.348599999999999</c:v>
                </c:pt>
                <c:pt idx="1">
                  <c:v>7.5702999999999996</c:v>
                </c:pt>
                <c:pt idx="2">
                  <c:v>4.9504999999999999</c:v>
                </c:pt>
                <c:pt idx="3">
                  <c:v>4.7906000000000004</c:v>
                </c:pt>
                <c:pt idx="4">
                  <c:v>4.7737999999999996</c:v>
                </c:pt>
                <c:pt idx="5">
                  <c:v>4.3215000000000003</c:v>
                </c:pt>
                <c:pt idx="6">
                  <c:v>4.0650000000000004</c:v>
                </c:pt>
                <c:pt idx="7">
                  <c:v>3.7231999999999998</c:v>
                </c:pt>
                <c:pt idx="8">
                  <c:v>3.6839</c:v>
                </c:pt>
                <c:pt idx="9">
                  <c:v>3.54</c:v>
                </c:pt>
                <c:pt idx="10">
                  <c:v>2.4876</c:v>
                </c:pt>
                <c:pt idx="11">
                  <c:v>2.3206000000000002</c:v>
                </c:pt>
                <c:pt idx="12">
                  <c:v>2.1568999999999998</c:v>
                </c:pt>
                <c:pt idx="13">
                  <c:v>2.1417000000000002</c:v>
                </c:pt>
                <c:pt idx="14">
                  <c:v>2.1156999999999999</c:v>
                </c:pt>
                <c:pt idx="15">
                  <c:v>2.0996999999999999</c:v>
                </c:pt>
                <c:pt idx="16">
                  <c:v>1.9703999999999999</c:v>
                </c:pt>
                <c:pt idx="17">
                  <c:v>1.9654</c:v>
                </c:pt>
                <c:pt idx="18">
                  <c:v>1.9442999999999999</c:v>
                </c:pt>
                <c:pt idx="19">
                  <c:v>1.8488</c:v>
                </c:pt>
                <c:pt idx="20">
                  <c:v>1.8314999999999999</c:v>
                </c:pt>
                <c:pt idx="21">
                  <c:v>1.7652000000000001</c:v>
                </c:pt>
                <c:pt idx="22">
                  <c:v>1.6932</c:v>
                </c:pt>
                <c:pt idx="23">
                  <c:v>1.6403000000000001</c:v>
                </c:pt>
                <c:pt idx="24">
                  <c:v>1.5304</c:v>
                </c:pt>
                <c:pt idx="25">
                  <c:v>1.4716</c:v>
                </c:pt>
                <c:pt idx="26">
                  <c:v>1.3954</c:v>
                </c:pt>
                <c:pt idx="27">
                  <c:v>1.3903000000000001</c:v>
                </c:pt>
                <c:pt idx="28">
                  <c:v>1.2278</c:v>
                </c:pt>
                <c:pt idx="29">
                  <c:v>1.1986000000000001</c:v>
                </c:pt>
                <c:pt idx="30">
                  <c:v>1.1195999999999999</c:v>
                </c:pt>
                <c:pt idx="31">
                  <c:v>1.0908</c:v>
                </c:pt>
                <c:pt idx="32">
                  <c:v>1.0373000000000001</c:v>
                </c:pt>
                <c:pt idx="33">
                  <c:v>0.95</c:v>
                </c:pt>
                <c:pt idx="34">
                  <c:v>0.91690000000000005</c:v>
                </c:pt>
                <c:pt idx="35">
                  <c:v>0.84709999999999996</c:v>
                </c:pt>
                <c:pt idx="36">
                  <c:v>0.7954</c:v>
                </c:pt>
                <c:pt idx="37">
                  <c:v>0.71819999999999995</c:v>
                </c:pt>
                <c:pt idx="38">
                  <c:v>0.69650000000000001</c:v>
                </c:pt>
                <c:pt idx="39">
                  <c:v>0.69610000000000005</c:v>
                </c:pt>
                <c:pt idx="40">
                  <c:v>0.52480000000000004</c:v>
                </c:pt>
                <c:pt idx="41">
                  <c:v>0.40500000000000003</c:v>
                </c:pt>
                <c:pt idx="42">
                  <c:v>0.39400000000000002</c:v>
                </c:pt>
                <c:pt idx="43">
                  <c:v>0.38850000000000001</c:v>
                </c:pt>
                <c:pt idx="44">
                  <c:v>0.27439999999999998</c:v>
                </c:pt>
                <c:pt idx="45">
                  <c:v>0.27439999999999998</c:v>
                </c:pt>
                <c:pt idx="46">
                  <c:v>0.19789999999999999</c:v>
                </c:pt>
                <c:pt idx="47">
                  <c:v>0.17449999999999999</c:v>
                </c:pt>
                <c:pt idx="48">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E75B6"/>
                    </a:solidFill>
                    <a:prstDash val="solid"/>
                  </a:ln>
                </c14:spPr>
              </c14:invertSolidFillFmt>
            </c:ext>
            <c:ext xmlns:c16="http://schemas.microsoft.com/office/drawing/2014/chart" uri="{C3380CC4-5D6E-409C-BE32-E72D297353CC}">
              <c16:uniqueId val="{00000000-2ED1-4AE6-AE0B-AB8D9A1F0A6E}"/>
            </c:ext>
          </c:extLst>
        </c:ser>
        <c:ser>
          <c:idx val="1"/>
          <c:order val="1"/>
          <c:tx>
            <c:v>GMP</c:v>
          </c:tx>
          <c:spPr>
            <a:solidFill>
              <a:srgbClr val="70AD47"/>
            </a:solidFill>
            <a:ln>
              <a:solidFill>
                <a:srgbClr val="70AD47"/>
              </a:solidFill>
              <a:prstDash val="solid"/>
            </a:ln>
          </c:spPr>
          <c:invertIfNegative val="1"/>
          <c:val>
            <c:numRef>
              <c:f>Graphique!$D$55:$D$95</c:f>
              <c:numCache>
                <c:formatCode>0.0000</c:formatCode>
                <c:ptCount val="41"/>
                <c:pt idx="0">
                  <c:v>4.6173000000000002</c:v>
                </c:pt>
                <c:pt idx="1">
                  <c:v>2.2263000000000002</c:v>
                </c:pt>
                <c:pt idx="2">
                  <c:v>2.1143999999999998</c:v>
                </c:pt>
                <c:pt idx="3">
                  <c:v>1.6689000000000001</c:v>
                </c:pt>
                <c:pt idx="4">
                  <c:v>1.6026</c:v>
                </c:pt>
                <c:pt idx="5">
                  <c:v>1.5673999999999999</c:v>
                </c:pt>
                <c:pt idx="6">
                  <c:v>1.5261</c:v>
                </c:pt>
                <c:pt idx="7">
                  <c:v>0.93540000000000001</c:v>
                </c:pt>
                <c:pt idx="8">
                  <c:v>0.90880000000000005</c:v>
                </c:pt>
                <c:pt idx="9">
                  <c:v>0.89129999999999998</c:v>
                </c:pt>
                <c:pt idx="10">
                  <c:v>0.75480000000000003</c:v>
                </c:pt>
                <c:pt idx="11">
                  <c:v>0.7278</c:v>
                </c:pt>
                <c:pt idx="12">
                  <c:v>0.65539999999999998</c:v>
                </c:pt>
                <c:pt idx="13">
                  <c:v>0.59889999999999999</c:v>
                </c:pt>
                <c:pt idx="14">
                  <c:v>0.57310000000000005</c:v>
                </c:pt>
                <c:pt idx="15">
                  <c:v>0.49399999999999999</c:v>
                </c:pt>
                <c:pt idx="16">
                  <c:v>0.44890000000000002</c:v>
                </c:pt>
                <c:pt idx="17">
                  <c:v>0.44400000000000001</c:v>
                </c:pt>
                <c:pt idx="18">
                  <c:v>0.41110000000000002</c:v>
                </c:pt>
                <c:pt idx="19">
                  <c:v>0.40889999999999999</c:v>
                </c:pt>
                <c:pt idx="20">
                  <c:v>0.40329999999999999</c:v>
                </c:pt>
                <c:pt idx="21">
                  <c:v>0.39179999999999998</c:v>
                </c:pt>
                <c:pt idx="22">
                  <c:v>0.36299999999999999</c:v>
                </c:pt>
                <c:pt idx="23">
                  <c:v>0.28939999999999999</c:v>
                </c:pt>
                <c:pt idx="24">
                  <c:v>0.27660000000000001</c:v>
                </c:pt>
                <c:pt idx="25">
                  <c:v>0.26860000000000001</c:v>
                </c:pt>
                <c:pt idx="26">
                  <c:v>0.21329999999999999</c:v>
                </c:pt>
                <c:pt idx="27">
                  <c:v>0.20580000000000001</c:v>
                </c:pt>
                <c:pt idx="28">
                  <c:v>0.17960000000000001</c:v>
                </c:pt>
                <c:pt idx="29">
                  <c:v>0.157</c:v>
                </c:pt>
                <c:pt idx="30">
                  <c:v>0.1239</c:v>
                </c:pt>
                <c:pt idx="31">
                  <c:v>9.3899999999999997E-2</c:v>
                </c:pt>
                <c:pt idx="32">
                  <c:v>7.0099999999999996E-2</c:v>
                </c:pt>
                <c:pt idx="33">
                  <c:v>0</c:v>
                </c:pt>
                <c:pt idx="34">
                  <c:v>0</c:v>
                </c:pt>
                <c:pt idx="35">
                  <c:v>0</c:v>
                </c:pt>
                <c:pt idx="36">
                  <c:v>0</c:v>
                </c:pt>
                <c:pt idx="37">
                  <c:v>0</c:v>
                </c:pt>
                <c:pt idx="38">
                  <c:v>0</c:v>
                </c:pt>
                <c:pt idx="39">
                  <c:v>0</c:v>
                </c:pt>
                <c:pt idx="40">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70AD47"/>
                    </a:solidFill>
                    <a:prstDash val="solid"/>
                  </a:ln>
                </c14:spPr>
              </c14:invertSolidFillFmt>
            </c:ext>
            <c:ext xmlns:c16="http://schemas.microsoft.com/office/drawing/2014/chart" uri="{C3380CC4-5D6E-409C-BE32-E72D297353CC}">
              <c16:uniqueId val="{00000001-2ED1-4AE6-AE0B-AB8D9A1F0A6E}"/>
            </c:ext>
          </c:extLst>
        </c:ser>
        <c:ser>
          <c:idx val="2"/>
          <c:order val="2"/>
          <c:tx>
            <c:v>GIM</c:v>
          </c:tx>
          <c:spPr>
            <a:solidFill>
              <a:srgbClr val="FFC000"/>
            </a:solidFill>
            <a:ln>
              <a:solidFill>
                <a:srgbClr val="FFC000"/>
              </a:solidFill>
              <a:prstDash val="solid"/>
            </a:ln>
          </c:spPr>
          <c:invertIfNegative val="1"/>
          <c:val>
            <c:numRef>
              <c:f>Graphique!$D$96:$D$118</c:f>
              <c:numCache>
                <c:formatCode>0.0000</c:formatCode>
                <c:ptCount val="23"/>
                <c:pt idx="0">
                  <c:v>1.7667999999999999</c:v>
                </c:pt>
                <c:pt idx="1">
                  <c:v>1.32</c:v>
                </c:pt>
                <c:pt idx="2">
                  <c:v>1.2074</c:v>
                </c:pt>
                <c:pt idx="3">
                  <c:v>0.83940000000000003</c:v>
                </c:pt>
                <c:pt idx="4">
                  <c:v>0.63060000000000005</c:v>
                </c:pt>
                <c:pt idx="5">
                  <c:v>0.60570000000000002</c:v>
                </c:pt>
                <c:pt idx="6">
                  <c:v>0.51939999999999997</c:v>
                </c:pt>
                <c:pt idx="7">
                  <c:v>0.49580000000000002</c:v>
                </c:pt>
                <c:pt idx="8">
                  <c:v>0.35980000000000001</c:v>
                </c:pt>
                <c:pt idx="9">
                  <c:v>0.29189999999999999</c:v>
                </c:pt>
                <c:pt idx="10">
                  <c:v>0.23499999999999999</c:v>
                </c:pt>
                <c:pt idx="11">
                  <c:v>0.18990000000000001</c:v>
                </c:pt>
                <c:pt idx="12">
                  <c:v>0.1231</c:v>
                </c:pt>
                <c:pt idx="13">
                  <c:v>0.11070000000000001</c:v>
                </c:pt>
                <c:pt idx="14">
                  <c:v>0.1041</c:v>
                </c:pt>
                <c:pt idx="15">
                  <c:v>9.9099999999999994E-2</c:v>
                </c:pt>
                <c:pt idx="16">
                  <c:v>8.1000000000000003E-2</c:v>
                </c:pt>
                <c:pt idx="17">
                  <c:v>7.6899999999999996E-2</c:v>
                </c:pt>
                <c:pt idx="18">
                  <c:v>0</c:v>
                </c:pt>
                <c:pt idx="19">
                  <c:v>0</c:v>
                </c:pt>
                <c:pt idx="20">
                  <c:v>0</c:v>
                </c:pt>
                <c:pt idx="21">
                  <c:v>0</c:v>
                </c:pt>
                <c:pt idx="22">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FFC000"/>
                    </a:solidFill>
                    <a:prstDash val="solid"/>
                  </a:ln>
                </c14:spPr>
              </c14:invertSolidFillFmt>
            </c:ext>
            <c:ext xmlns:c16="http://schemas.microsoft.com/office/drawing/2014/chart" uri="{C3380CC4-5D6E-409C-BE32-E72D297353CC}">
              <c16:uniqueId val="{00000002-2ED1-4AE6-AE0B-AB8D9A1F0A6E}"/>
            </c:ext>
          </c:extLst>
        </c:ser>
        <c:ser>
          <c:idx val="3"/>
          <c:order val="3"/>
          <c:tx>
            <c:v>QLIO</c:v>
          </c:tx>
          <c:spPr>
            <a:solidFill>
              <a:srgbClr val="FF0000"/>
            </a:solidFill>
            <a:ln>
              <a:solidFill>
                <a:srgbClr val="FF0000"/>
              </a:solidFill>
              <a:prstDash val="solid"/>
            </a:ln>
          </c:spPr>
          <c:invertIfNegative val="1"/>
          <c:val>
            <c:numRef>
              <c:f>Graphique!$D$119:$D$139</c:f>
              <c:numCache>
                <c:formatCode>0.0000</c:formatCode>
                <c:ptCount val="21"/>
                <c:pt idx="0">
                  <c:v>0.2399</c:v>
                </c:pt>
                <c:pt idx="1">
                  <c:v>0.2019</c:v>
                </c:pt>
                <c:pt idx="2">
                  <c:v>0.12379999999999999</c:v>
                </c:pt>
                <c:pt idx="3">
                  <c:v>9.3200000000000005E-2</c:v>
                </c:pt>
                <c:pt idx="4">
                  <c:v>8.4099999999999994E-2</c:v>
                </c:pt>
                <c:pt idx="5">
                  <c:v>6.7199999999999996E-2</c:v>
                </c:pt>
                <c:pt idx="6">
                  <c:v>6.4199999999999993E-2</c:v>
                </c:pt>
                <c:pt idx="7">
                  <c:v>2.24E-2</c:v>
                </c:pt>
                <c:pt idx="8">
                  <c:v>4.7999999999999996E-3</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FF0000"/>
                    </a:solidFill>
                    <a:prstDash val="solid"/>
                  </a:ln>
                </c14:spPr>
              </c14:invertSolidFillFmt>
            </c:ext>
            <c:ext xmlns:c16="http://schemas.microsoft.com/office/drawing/2014/chart" uri="{C3380CC4-5D6E-409C-BE32-E72D297353CC}">
              <c16:uniqueId val="{00000003-2ED1-4AE6-AE0B-AB8D9A1F0A6E}"/>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title>
          <c:tx>
            <c:rich>
              <a:bodyPr/>
              <a:lstStyle/>
              <a:p>
                <a:pPr>
                  <a:defRPr/>
                </a:pPr>
                <a:r>
                  <a:rPr lang="fr-FR"/>
                  <a:t>Score global</a:t>
                </a:r>
              </a:p>
            </c:rich>
          </c:tx>
          <c:overlay val="1"/>
        </c:title>
        <c:numFmt formatCode="0.00" sourceLinked="0"/>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numFmt formatCode="0.000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10"/>
  <c:chart>
    <c:title>
      <c:tx>
        <c:rich>
          <a:bodyPr/>
          <a:lstStyle/>
          <a:p>
            <a:pPr>
              <a:defRPr/>
            </a:pPr>
            <a:r>
              <a:rPr lang="fr-FR"/>
              <a:t>Répartition des niveaux qualitatifs</a:t>
            </a:r>
          </a:p>
        </c:rich>
      </c:tx>
      <c:overlay val="1"/>
    </c:title>
    <c:autoTitleDeleted val="0"/>
    <c:plotArea>
      <c:layout/>
      <c:barChart>
        <c:barDir val="col"/>
        <c:grouping val="stacked"/>
        <c:varyColors val="1"/>
        <c:ser>
          <c:idx val="0"/>
          <c:order val="0"/>
          <c:tx>
            <c:v>Niveau 1</c:v>
          </c:tx>
          <c:spPr>
            <a:solidFill>
              <a:srgbClr val="1F6B3B"/>
            </a:solidFill>
            <a:ln>
              <a:solidFill>
                <a:srgbClr val="1F6B3B"/>
              </a:solidFill>
              <a:prstDash val="solid"/>
            </a:ln>
          </c:spPr>
          <c:invertIfNegative val="1"/>
          <c:cat>
            <c:strRef>
              <c:f>Graphique!$B$143:$B$146</c:f>
              <c:strCache>
                <c:ptCount val="4"/>
                <c:pt idx="0">
                  <c:v>GEII</c:v>
                </c:pt>
                <c:pt idx="1">
                  <c:v>GMP</c:v>
                </c:pt>
                <c:pt idx="2">
                  <c:v>GIM</c:v>
                </c:pt>
                <c:pt idx="3">
                  <c:v>QLIO</c:v>
                </c:pt>
              </c:strCache>
            </c:strRef>
          </c:cat>
          <c:val>
            <c:numRef>
              <c:f>Graphique!$C$142:$C$146</c:f>
              <c:numCache>
                <c:formatCode>General</c:formatCode>
                <c:ptCount val="5"/>
                <c:pt idx="0">
                  <c:v>0</c:v>
                </c:pt>
                <c:pt idx="1">
                  <c:v>44</c:v>
                </c:pt>
                <c:pt idx="2">
                  <c:v>1</c:v>
                </c:pt>
                <c:pt idx="3">
                  <c:v>1</c:v>
                </c:pt>
                <c:pt idx="4">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6B3B"/>
                    </a:solidFill>
                    <a:prstDash val="solid"/>
                  </a:ln>
                </c14:spPr>
              </c14:invertSolidFillFmt>
            </c:ext>
            <c:ext xmlns:c16="http://schemas.microsoft.com/office/drawing/2014/chart" uri="{C3380CC4-5D6E-409C-BE32-E72D297353CC}">
              <c16:uniqueId val="{00000000-8FE8-4CC1-9EC9-EE980EB0442C}"/>
            </c:ext>
          </c:extLst>
        </c:ser>
        <c:ser>
          <c:idx val="1"/>
          <c:order val="1"/>
          <c:tx>
            <c:v>Niveau 2</c:v>
          </c:tx>
          <c:spPr>
            <a:solidFill>
              <a:srgbClr val="70AD47"/>
            </a:solidFill>
            <a:ln>
              <a:solidFill>
                <a:srgbClr val="70AD47"/>
              </a:solidFill>
              <a:prstDash val="solid"/>
            </a:ln>
          </c:spPr>
          <c:invertIfNegative val="1"/>
          <c:cat>
            <c:strRef>
              <c:f>Graphique!$B$143:$B$146</c:f>
              <c:strCache>
                <c:ptCount val="4"/>
                <c:pt idx="0">
                  <c:v>GEII</c:v>
                </c:pt>
                <c:pt idx="1">
                  <c:v>GMP</c:v>
                </c:pt>
                <c:pt idx="2">
                  <c:v>GIM</c:v>
                </c:pt>
                <c:pt idx="3">
                  <c:v>QLIO</c:v>
                </c:pt>
              </c:strCache>
            </c:strRef>
          </c:cat>
          <c:val>
            <c:numRef>
              <c:f>Graphique!$D$142:$D$146</c:f>
              <c:numCache>
                <c:formatCode>General</c:formatCode>
                <c:ptCount val="5"/>
                <c:pt idx="0">
                  <c:v>0</c:v>
                </c:pt>
                <c:pt idx="1">
                  <c:v>5</c:v>
                </c:pt>
                <c:pt idx="2">
                  <c:v>18</c:v>
                </c:pt>
                <c:pt idx="3">
                  <c:v>4</c:v>
                </c:pt>
                <c:pt idx="4">
                  <c:v>2</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70AD47"/>
                    </a:solidFill>
                    <a:prstDash val="solid"/>
                  </a:ln>
                </c14:spPr>
              </c14:invertSolidFillFmt>
            </c:ext>
            <c:ext xmlns:c16="http://schemas.microsoft.com/office/drawing/2014/chart" uri="{C3380CC4-5D6E-409C-BE32-E72D297353CC}">
              <c16:uniqueId val="{00000001-8FE8-4CC1-9EC9-EE980EB0442C}"/>
            </c:ext>
          </c:extLst>
        </c:ser>
        <c:ser>
          <c:idx val="2"/>
          <c:order val="2"/>
          <c:tx>
            <c:v>Niveau 3</c:v>
          </c:tx>
          <c:spPr>
            <a:solidFill>
              <a:srgbClr val="FFC000"/>
            </a:solidFill>
            <a:ln>
              <a:solidFill>
                <a:srgbClr val="FFC000"/>
              </a:solidFill>
              <a:prstDash val="solid"/>
            </a:ln>
          </c:spPr>
          <c:invertIfNegative val="1"/>
          <c:cat>
            <c:strRef>
              <c:f>Graphique!$B$143:$B$146</c:f>
              <c:strCache>
                <c:ptCount val="4"/>
                <c:pt idx="0">
                  <c:v>GEII</c:v>
                </c:pt>
                <c:pt idx="1">
                  <c:v>GMP</c:v>
                </c:pt>
                <c:pt idx="2">
                  <c:v>GIM</c:v>
                </c:pt>
                <c:pt idx="3">
                  <c:v>QLIO</c:v>
                </c:pt>
              </c:strCache>
            </c:strRef>
          </c:cat>
          <c:val>
            <c:numRef>
              <c:f>Graphique!$E$142:$E$146</c:f>
              <c:numCache>
                <c:formatCode>General</c:formatCode>
                <c:ptCount val="5"/>
                <c:pt idx="0">
                  <c:v>0</c:v>
                </c:pt>
                <c:pt idx="1">
                  <c:v>0</c:v>
                </c:pt>
                <c:pt idx="2">
                  <c:v>5</c:v>
                </c:pt>
                <c:pt idx="3">
                  <c:v>0</c:v>
                </c:pt>
                <c:pt idx="4">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FFC000"/>
                    </a:solidFill>
                    <a:prstDash val="solid"/>
                  </a:ln>
                </c14:spPr>
              </c14:invertSolidFillFmt>
            </c:ext>
            <c:ext xmlns:c16="http://schemas.microsoft.com/office/drawing/2014/chart" uri="{C3380CC4-5D6E-409C-BE32-E72D297353CC}">
              <c16:uniqueId val="{00000002-8FE8-4CC1-9EC9-EE980EB0442C}"/>
            </c:ext>
          </c:extLst>
        </c:ser>
        <c:ser>
          <c:idx val="3"/>
          <c:order val="3"/>
          <c:tx>
            <c:v>Niveau 4</c:v>
          </c:tx>
          <c:spPr>
            <a:solidFill>
              <a:srgbClr val="FF0000"/>
            </a:solidFill>
            <a:ln>
              <a:solidFill>
                <a:srgbClr val="FF0000"/>
              </a:solidFill>
              <a:prstDash val="solid"/>
            </a:ln>
          </c:spPr>
          <c:invertIfNegative val="1"/>
          <c:cat>
            <c:strRef>
              <c:f>Graphique!$B$143:$B$146</c:f>
              <c:strCache>
                <c:ptCount val="4"/>
                <c:pt idx="0">
                  <c:v>GEII</c:v>
                </c:pt>
                <c:pt idx="1">
                  <c:v>GMP</c:v>
                </c:pt>
                <c:pt idx="2">
                  <c:v>GIM</c:v>
                </c:pt>
                <c:pt idx="3">
                  <c:v>QLIO</c:v>
                </c:pt>
              </c:strCache>
            </c:strRef>
          </c:cat>
          <c:val>
            <c:numRef>
              <c:f>Graphique!$F$142:$F$146</c:f>
              <c:numCache>
                <c:formatCode>General</c:formatCode>
                <c:ptCount val="5"/>
                <c:pt idx="0">
                  <c:v>0</c:v>
                </c:pt>
                <c:pt idx="1">
                  <c:v>0</c:v>
                </c:pt>
                <c:pt idx="2">
                  <c:v>17</c:v>
                </c:pt>
                <c:pt idx="3">
                  <c:v>18</c:v>
                </c:pt>
                <c:pt idx="4">
                  <c:v>19</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FF0000"/>
                    </a:solidFill>
                    <a:prstDash val="solid"/>
                  </a:ln>
                </c14:spPr>
              </c14:invertSolidFillFmt>
            </c:ext>
            <c:ext xmlns:c16="http://schemas.microsoft.com/office/drawing/2014/chart" uri="{C3380CC4-5D6E-409C-BE32-E72D297353CC}">
              <c16:uniqueId val="{00000003-8FE8-4CC1-9EC9-EE980EB0442C}"/>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title>
          <c:tx>
            <c:rich>
              <a:bodyPr/>
              <a:lstStyle/>
              <a:p>
                <a:pPr>
                  <a:defRPr/>
                </a:pPr>
                <a:r>
                  <a:rPr lang="fr-FR"/>
                  <a:t>Nb de départements</a:t>
                </a:r>
              </a:p>
            </c:rich>
          </c:tx>
          <c:overlay val="1"/>
        </c:title>
        <c:numFmt formatCode="General"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[indicateurs_iut_but_robotique_final.xlsx]Score Global Spécialité!Tableau croisé dynamique5</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Somme de Score global par BUT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'Score Global Spécialité'!$B$3</c:f>
              <c:strCache>
                <c:ptCount val="1"/>
                <c:pt idx="0">
                  <c:v>Total</c:v>
                </c:pt>
              </c:strCache>
            </c:strRef>
          </c:tx>
          <c:spPr>
            <a:solidFill>
              <a:schemeClr val="accent1"/>
            </a:solidFill>
            <a:ln>
              <a:noFill/>
            </a:ln>
            <a:effectLst/>
          </c:spPr>
          <c:invertIfNegative val="0"/>
          <c:cat>
            <c:strRef>
              <c:f>'Score Global Spécialité'!$A$4:$A$7</c:f>
              <c:strCache>
                <c:ptCount val="4"/>
                <c:pt idx="0">
                  <c:v>GEII</c:v>
                </c:pt>
                <c:pt idx="1">
                  <c:v>GIM</c:v>
                </c:pt>
                <c:pt idx="2">
                  <c:v>GMP</c:v>
                </c:pt>
                <c:pt idx="3">
                  <c:v>QLIO</c:v>
                </c:pt>
              </c:strCache>
            </c:strRef>
          </c:cat>
          <c:val>
            <c:numRef>
              <c:f>'Score Global Spécialité'!$B$4:$B$7</c:f>
              <c:numCache>
                <c:formatCode>0.0000</c:formatCode>
                <c:ptCount val="4"/>
                <c:pt idx="0">
                  <c:v>88.852299999999971</c:v>
                </c:pt>
                <c:pt idx="1">
                  <c:v>9.0565999999999995</c:v>
                </c:pt>
                <c:pt idx="2">
                  <c:v>27.636300000000002</c:v>
                </c:pt>
                <c:pt idx="3">
                  <c:v>1.3064</c:v>
                </c:pt>
              </c:numCache>
            </c:numRef>
          </c:val>
          <c:extLst>
            <c:ext xmlns:c16="http://schemas.microsoft.com/office/drawing/2014/chart" uri="{C3380CC4-5D6E-409C-BE32-E72D297353CC}">
              <c16:uniqueId val="{00000000-2343-41B7-B773-1CBB6F696EB5}"/>
            </c:ext>
          </c:extLst>
        </c:ser>
        <c:dLbls>
          <c:showLegendKey val="0"/>
          <c:showVal val="0"/>
          <c:showCatName val="0"/>
          <c:showSerName val="0"/>
          <c:showPercent val="0"/>
          <c:showBubbleSize val="0"/>
        </c:dLbls>
        <c:gapWidth val="219"/>
        <c:overlap val="-27"/>
        <c:axId val="1382661471"/>
        <c:axId val="1357111631"/>
      </c:barChart>
      <c:catAx>
        <c:axId val="13826614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57111631"/>
        <c:crosses val="autoZero"/>
        <c:auto val="1"/>
        <c:lblAlgn val="ctr"/>
        <c:lblOffset val="100"/>
        <c:noMultiLvlLbl val="0"/>
      </c:catAx>
      <c:valAx>
        <c:axId val="1357111631"/>
        <c:scaling>
          <c:orientation val="minMax"/>
        </c:scaling>
        <c:delete val="0"/>
        <c:axPos val="l"/>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8266147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[indicateurs_iut_but_robotique_final.xlsx]Score Global Localisation!Tableau croisé dynamique5</c:name>
    <c:fmtId val="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Somme de Score global par Localisation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'Score Global Localisation'!$C$3</c:f>
              <c:strCache>
                <c:ptCount val="1"/>
                <c:pt idx="0">
                  <c:v>Total</c:v>
                </c:pt>
              </c:strCache>
            </c:strRef>
          </c:tx>
          <c:spPr>
            <a:solidFill>
              <a:schemeClr val="accent1"/>
            </a:solidFill>
            <a:ln>
              <a:noFill/>
            </a:ln>
            <a:effectLst/>
          </c:spPr>
          <c:invertIfNegative val="0"/>
          <c:cat>
            <c:strRef>
              <c:f>'Score Global Localisation'!$A$4:$B$82</c:f>
              <c:strCache>
                <c:ptCount val="79"/>
                <c:pt idx="0">
                  <c:v>Troyes</c:v>
                </c:pt>
                <c:pt idx="1">
                  <c:v>Marseille</c:v>
                </c:pt>
                <c:pt idx="2">
                  <c:v>Calais</c:v>
                </c:pt>
                <c:pt idx="3">
                  <c:v>Bordeaux</c:v>
                </c:pt>
                <c:pt idx="4">
                  <c:v>Lille</c:v>
                </c:pt>
                <c:pt idx="5">
                  <c:v>Rouen</c:v>
                </c:pt>
                <c:pt idx="6">
                  <c:v>Saint-Étienne</c:v>
                </c:pt>
                <c:pt idx="7">
                  <c:v>Villetaneuse</c:v>
                </c:pt>
                <c:pt idx="8">
                  <c:v>Rennes</c:v>
                </c:pt>
                <c:pt idx="9">
                  <c:v>Le Creusot</c:v>
                </c:pt>
                <c:pt idx="10">
                  <c:v>Vélizy-Villacoublay</c:v>
                </c:pt>
                <c:pt idx="11">
                  <c:v>Grenoble</c:v>
                </c:pt>
                <c:pt idx="12">
                  <c:v>Valenciennes</c:v>
                </c:pt>
                <c:pt idx="13">
                  <c:v>Mulhouse</c:v>
                </c:pt>
                <c:pt idx="14">
                  <c:v>Vitry-sur-Seine</c:v>
                </c:pt>
                <c:pt idx="15">
                  <c:v>Poitiers</c:v>
                </c:pt>
                <c:pt idx="16">
                  <c:v>Ville-d'Avray</c:v>
                </c:pt>
                <c:pt idx="17">
                  <c:v>Haguenau</c:v>
                </c:pt>
                <c:pt idx="18">
                  <c:v>Clermont-Ferrand</c:v>
                </c:pt>
                <c:pt idx="19">
                  <c:v>Cachan</c:v>
                </c:pt>
                <c:pt idx="20">
                  <c:v>La Comté</c:v>
                </c:pt>
                <c:pt idx="21">
                  <c:v>Caen</c:v>
                </c:pt>
                <c:pt idx="22">
                  <c:v>Annecy</c:v>
                </c:pt>
                <c:pt idx="23">
                  <c:v>Tours</c:v>
                </c:pt>
                <c:pt idx="24">
                  <c:v>Toulon</c:v>
                </c:pt>
                <c:pt idx="25">
                  <c:v>Longwy</c:v>
                </c:pt>
                <c:pt idx="26">
                  <c:v>Angoulême</c:v>
                </c:pt>
                <c:pt idx="27">
                  <c:v>Brest</c:v>
                </c:pt>
                <c:pt idx="28">
                  <c:v>Saint-Quentin, Aisne</c:v>
                </c:pt>
                <c:pt idx="29">
                  <c:v>Tarbes</c:v>
                </c:pt>
                <c:pt idx="30">
                  <c:v>Cholet</c:v>
                </c:pt>
                <c:pt idx="31">
                  <c:v>Kourou</c:v>
                </c:pt>
                <c:pt idx="32">
                  <c:v>Béthune</c:v>
                </c:pt>
                <c:pt idx="33">
                  <c:v>Sénart</c:v>
                </c:pt>
                <c:pt idx="34">
                  <c:v>Limoges</c:v>
                </c:pt>
                <c:pt idx="35">
                  <c:v>Pontoise</c:v>
                </c:pt>
                <c:pt idx="36">
                  <c:v>Nantes</c:v>
                </c:pt>
                <c:pt idx="37">
                  <c:v>Le Havre</c:v>
                </c:pt>
                <c:pt idx="38">
                  <c:v>Sète</c:v>
                </c:pt>
                <c:pt idx="39">
                  <c:v>Lyon</c:v>
                </c:pt>
                <c:pt idx="40">
                  <c:v>Nancy</c:v>
                </c:pt>
                <c:pt idx="41">
                  <c:v>Saint-Dié-des-Vosges</c:v>
                </c:pt>
                <c:pt idx="42">
                  <c:v>Évry, Essonne</c:v>
                </c:pt>
                <c:pt idx="43">
                  <c:v>Chartres</c:v>
                </c:pt>
                <c:pt idx="44">
                  <c:v>Châteauroux</c:v>
                </c:pt>
                <c:pt idx="45">
                  <c:v>Nîmes</c:v>
                </c:pt>
                <c:pt idx="46">
                  <c:v>Toulouse</c:v>
                </c:pt>
                <c:pt idx="47">
                  <c:v>Nice</c:v>
                </c:pt>
                <c:pt idx="48">
                  <c:v>Bayonne</c:v>
                </c:pt>
                <c:pt idx="49">
                  <c:v>Châlons-en-Champagne</c:v>
                </c:pt>
                <c:pt idx="50">
                  <c:v>Lorient</c:v>
                </c:pt>
                <c:pt idx="51">
                  <c:v>Roanne</c:v>
                </c:pt>
                <c:pt idx="52">
                  <c:v>Mantes-la-Jolie</c:v>
                </c:pt>
                <c:pt idx="53">
                  <c:v>Saint-Omer</c:v>
                </c:pt>
                <c:pt idx="54">
                  <c:v>Cherbourg-Octeville</c:v>
                </c:pt>
                <c:pt idx="55">
                  <c:v>Tremblay-en-France</c:v>
                </c:pt>
                <c:pt idx="56">
                  <c:v>Épinal</c:v>
                </c:pt>
                <c:pt idx="57">
                  <c:v>Tulle</c:v>
                </c:pt>
                <c:pt idx="58">
                  <c:v>Thionville</c:v>
                </c:pt>
                <c:pt idx="59">
                  <c:v>Saint-Malo</c:v>
                </c:pt>
                <c:pt idx="60">
                  <c:v>Perpignan</c:v>
                </c:pt>
                <c:pt idx="61">
                  <c:v>Paris</c:v>
                </c:pt>
                <c:pt idx="62">
                  <c:v>Saint-Nazaire</c:v>
                </c:pt>
                <c:pt idx="63">
                  <c:v>Strasbourg</c:v>
                </c:pt>
                <c:pt idx="64">
                  <c:v>Metz</c:v>
                </c:pt>
                <c:pt idx="65">
                  <c:v>Le Mans</c:v>
                </c:pt>
                <c:pt idx="66">
                  <c:v>Besançon</c:v>
                </c:pt>
                <c:pt idx="67">
                  <c:v>Bourges</c:v>
                </c:pt>
                <c:pt idx="68">
                  <c:v>Amiens</c:v>
                </c:pt>
                <c:pt idx="69">
                  <c:v>Dijon</c:v>
                </c:pt>
                <c:pt idx="70">
                  <c:v>Figeac</c:v>
                </c:pt>
                <c:pt idx="71">
                  <c:v>Reims</c:v>
                </c:pt>
                <c:pt idx="72">
                  <c:v>Orléans</c:v>
                </c:pt>
                <c:pt idx="73">
                  <c:v>Cergy-Pontoise</c:v>
                </c:pt>
                <c:pt idx="74">
                  <c:v>Rodez</c:v>
                </c:pt>
                <c:pt idx="75">
                  <c:v>Agen</c:v>
                </c:pt>
                <c:pt idx="76">
                  <c:v>Cambrai</c:v>
                </c:pt>
                <c:pt idx="77">
                  <c:v>Montreuil, Seine-Saint-Denis</c:v>
                </c:pt>
                <c:pt idx="78">
                  <c:v>Alençon</c:v>
                </c:pt>
              </c:strCache>
            </c:strRef>
          </c:cat>
          <c:val>
            <c:numRef>
              <c:f>'Score Global Localisation'!$C$4:$C$82</c:f>
              <c:numCache>
                <c:formatCode>0.0000</c:formatCode>
                <c:ptCount val="79"/>
                <c:pt idx="0">
                  <c:v>10.348599999999999</c:v>
                </c:pt>
                <c:pt idx="1">
                  <c:v>10.468999999999999</c:v>
                </c:pt>
                <c:pt idx="2">
                  <c:v>4.9504999999999999</c:v>
                </c:pt>
                <c:pt idx="3">
                  <c:v>4.8845000000000001</c:v>
                </c:pt>
                <c:pt idx="4">
                  <c:v>4.4739000000000004</c:v>
                </c:pt>
                <c:pt idx="5">
                  <c:v>3.7231999999999998</c:v>
                </c:pt>
                <c:pt idx="6">
                  <c:v>4.0468999999999999</c:v>
                </c:pt>
                <c:pt idx="7">
                  <c:v>3.54</c:v>
                </c:pt>
                <c:pt idx="8">
                  <c:v>2.976</c:v>
                </c:pt>
                <c:pt idx="9">
                  <c:v>2.6057999999999999</c:v>
                </c:pt>
                <c:pt idx="10">
                  <c:v>2.1417000000000002</c:v>
                </c:pt>
                <c:pt idx="11">
                  <c:v>2.1156999999999999</c:v>
                </c:pt>
                <c:pt idx="12">
                  <c:v>2.1223999999999998</c:v>
                </c:pt>
                <c:pt idx="13">
                  <c:v>3.5177</c:v>
                </c:pt>
                <c:pt idx="14">
                  <c:v>1.8314999999999999</c:v>
                </c:pt>
                <c:pt idx="15">
                  <c:v>1.7652000000000001</c:v>
                </c:pt>
                <c:pt idx="16">
                  <c:v>3.9066999999999998</c:v>
                </c:pt>
                <c:pt idx="17">
                  <c:v>2.1249000000000002</c:v>
                </c:pt>
                <c:pt idx="18">
                  <c:v>3.2923999999999998</c:v>
                </c:pt>
                <c:pt idx="19">
                  <c:v>3.2077</c:v>
                </c:pt>
                <c:pt idx="20">
                  <c:v>1.5304</c:v>
                </c:pt>
                <c:pt idx="21">
                  <c:v>1.4716</c:v>
                </c:pt>
                <c:pt idx="22">
                  <c:v>1.6639999999999999</c:v>
                </c:pt>
                <c:pt idx="23">
                  <c:v>1.3903000000000001</c:v>
                </c:pt>
                <c:pt idx="24">
                  <c:v>1.5137999999999998</c:v>
                </c:pt>
                <c:pt idx="25">
                  <c:v>1.2986</c:v>
                </c:pt>
                <c:pt idx="26">
                  <c:v>1.7442</c:v>
                </c:pt>
                <c:pt idx="27">
                  <c:v>1.7975000000000001</c:v>
                </c:pt>
                <c:pt idx="28">
                  <c:v>1.417</c:v>
                </c:pt>
                <c:pt idx="29">
                  <c:v>1.0908</c:v>
                </c:pt>
                <c:pt idx="30">
                  <c:v>1.3267000000000002</c:v>
                </c:pt>
                <c:pt idx="31">
                  <c:v>0.95</c:v>
                </c:pt>
                <c:pt idx="32">
                  <c:v>0.91690000000000005</c:v>
                </c:pt>
                <c:pt idx="33">
                  <c:v>0.94619999999999993</c:v>
                </c:pt>
                <c:pt idx="34">
                  <c:v>0.7954</c:v>
                </c:pt>
                <c:pt idx="35">
                  <c:v>0.71819999999999995</c:v>
                </c:pt>
                <c:pt idx="36">
                  <c:v>1.5003</c:v>
                </c:pt>
                <c:pt idx="37">
                  <c:v>1.3138000000000001</c:v>
                </c:pt>
                <c:pt idx="38">
                  <c:v>0.39400000000000002</c:v>
                </c:pt>
                <c:pt idx="39">
                  <c:v>2.4209000000000001</c:v>
                </c:pt>
                <c:pt idx="40">
                  <c:v>1.0022</c:v>
                </c:pt>
                <c:pt idx="41">
                  <c:v>0.27439999999999998</c:v>
                </c:pt>
                <c:pt idx="42">
                  <c:v>0.3775</c:v>
                </c:pt>
                <c:pt idx="43">
                  <c:v>0.83940000000000003</c:v>
                </c:pt>
                <c:pt idx="44">
                  <c:v>0</c:v>
                </c:pt>
                <c:pt idx="45">
                  <c:v>0</c:v>
                </c:pt>
                <c:pt idx="46">
                  <c:v>7.6899999999999996E-2</c:v>
                </c:pt>
                <c:pt idx="47">
                  <c:v>0</c:v>
                </c:pt>
                <c:pt idx="48">
                  <c:v>1.7667999999999999</c:v>
                </c:pt>
                <c:pt idx="49">
                  <c:v>1.32</c:v>
                </c:pt>
                <c:pt idx="50">
                  <c:v>0.69480000000000008</c:v>
                </c:pt>
                <c:pt idx="51">
                  <c:v>0.60570000000000002</c:v>
                </c:pt>
                <c:pt idx="52">
                  <c:v>1.4548000000000001</c:v>
                </c:pt>
                <c:pt idx="53">
                  <c:v>0.49580000000000002</c:v>
                </c:pt>
                <c:pt idx="54">
                  <c:v>0.35980000000000001</c:v>
                </c:pt>
                <c:pt idx="55">
                  <c:v>0.29189999999999999</c:v>
                </c:pt>
                <c:pt idx="56">
                  <c:v>0.23499999999999999</c:v>
                </c:pt>
                <c:pt idx="57">
                  <c:v>0.1231</c:v>
                </c:pt>
                <c:pt idx="58">
                  <c:v>0.11070000000000001</c:v>
                </c:pt>
                <c:pt idx="59">
                  <c:v>0.1041</c:v>
                </c:pt>
                <c:pt idx="60">
                  <c:v>0</c:v>
                </c:pt>
                <c:pt idx="61">
                  <c:v>1.1581000000000001</c:v>
                </c:pt>
                <c:pt idx="62">
                  <c:v>0</c:v>
                </c:pt>
                <c:pt idx="63">
                  <c:v>0</c:v>
                </c:pt>
                <c:pt idx="64">
                  <c:v>4.6173000000000002</c:v>
                </c:pt>
                <c:pt idx="65">
                  <c:v>2.1143999999999998</c:v>
                </c:pt>
                <c:pt idx="66">
                  <c:v>2.0865</c:v>
                </c:pt>
                <c:pt idx="67">
                  <c:v>1.6498999999999999</c:v>
                </c:pt>
                <c:pt idx="68">
                  <c:v>0.27660000000000001</c:v>
                </c:pt>
                <c:pt idx="69">
                  <c:v>0.20580000000000001</c:v>
                </c:pt>
                <c:pt idx="70">
                  <c:v>7.0099999999999996E-2</c:v>
                </c:pt>
                <c:pt idx="71">
                  <c:v>0</c:v>
                </c:pt>
                <c:pt idx="72">
                  <c:v>0</c:v>
                </c:pt>
                <c:pt idx="73">
                  <c:v>0.2019</c:v>
                </c:pt>
                <c:pt idx="74">
                  <c:v>9.3200000000000005E-2</c:v>
                </c:pt>
                <c:pt idx="75">
                  <c:v>0</c:v>
                </c:pt>
                <c:pt idx="76">
                  <c:v>0</c:v>
                </c:pt>
                <c:pt idx="77">
                  <c:v>0</c:v>
                </c:pt>
                <c:pt idx="78">
                  <c:v>0</c:v>
                </c:pt>
              </c:numCache>
            </c:numRef>
          </c:val>
          <c:extLst>
            <c:ext xmlns:c16="http://schemas.microsoft.com/office/drawing/2014/chart" uri="{C3380CC4-5D6E-409C-BE32-E72D297353CC}">
              <c16:uniqueId val="{00000000-E8B2-4D7B-9198-19AC0B87CE75}"/>
            </c:ext>
          </c:extLst>
        </c:ser>
        <c:dLbls>
          <c:showLegendKey val="0"/>
          <c:showVal val="0"/>
          <c:showCatName val="0"/>
          <c:showSerName val="0"/>
          <c:showPercent val="0"/>
          <c:showBubbleSize val="0"/>
        </c:dLbls>
        <c:gapWidth val="219"/>
        <c:overlap val="-27"/>
        <c:axId val="1382661471"/>
        <c:axId val="1357111631"/>
      </c:barChart>
      <c:catAx>
        <c:axId val="13826614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57111631"/>
        <c:crosses val="autoZero"/>
        <c:auto val="1"/>
        <c:lblAlgn val="ctr"/>
        <c:lblOffset val="100"/>
        <c:noMultiLvlLbl val="0"/>
      </c:catAx>
      <c:valAx>
        <c:axId val="1357111631"/>
        <c:scaling>
          <c:orientation val="minMax"/>
        </c:scaling>
        <c:delete val="0"/>
        <c:axPos val="l"/>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38266147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381000</xdr:colOff>
      <xdr:row>13</xdr:row>
      <xdr:rowOff>0</xdr:rowOff>
    </xdr:from>
    <xdr:to>
      <xdr:col>6</xdr:col>
      <xdr:colOff>198120</xdr:colOff>
      <xdr:row>28</xdr:row>
      <xdr:rowOff>0</xdr:rowOff>
    </xdr:to>
    <xdr:graphicFrame macro="">
      <xdr:nvGraphicFramePr>
        <xdr:cNvPr id="2" name="Graphique 1">
          <a:extLst>
            <a:ext uri="{FF2B5EF4-FFF2-40B4-BE49-F238E27FC236}">
              <a16:creationId xmlns:a16="http://schemas.microsoft.com/office/drawing/2014/main" id="{F1FBD191-8EE5-4E98-9BB4-F4692EDE4E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716280</xdr:colOff>
      <xdr:row>2</xdr:row>
      <xdr:rowOff>133351</xdr:rowOff>
    </xdr:from>
    <xdr:to>
      <xdr:col>4</xdr:col>
      <xdr:colOff>167640</xdr:colOff>
      <xdr:row>11</xdr:row>
      <xdr:rowOff>140971</xdr:rowOff>
    </xdr:to>
    <mc:AlternateContent xmlns:mc="http://schemas.openxmlformats.org/markup-compatibility/2006">
      <mc:Choice xmlns:a14="http://schemas.microsoft.com/office/drawing/2010/main" Requires="a14">
        <xdr:graphicFrame macro="">
          <xdr:nvGraphicFramePr>
            <xdr:cNvPr id="3" name="BUT 2">
              <a:extLst>
                <a:ext uri="{FF2B5EF4-FFF2-40B4-BE49-F238E27FC236}">
                  <a16:creationId xmlns:a16="http://schemas.microsoft.com/office/drawing/2014/main" id="{3A85A999-4A8A-4F80-93D3-84AA315B2D16}"/>
                </a:ext>
              </a:extLst>
            </xdr:cNvPr>
            <xdr:cNvGraphicFramePr/>
          </xdr:nvGraphicFramePr>
          <xdr:xfrm>
            <a:off x="0" y="0"/>
            <a:ext cx="0" cy="0"/>
          </xdr:xfrm>
          <a:graphic>
            <a:graphicData uri="http://schemas.microsoft.com/office/drawing/2010/slicer">
              <sle:slicer xmlns:sle="http://schemas.microsoft.com/office/drawing/2010/slicer" name="BUT 2"/>
            </a:graphicData>
          </a:graphic>
        </xdr:graphicFrame>
      </mc:Choice>
      <mc:Fallback>
        <xdr:sp macro="" textlink="">
          <xdr:nvSpPr>
            <xdr:cNvPr id="0" name=""/>
            <xdr:cNvSpPr>
              <a:spLocks noTextEdit="1"/>
            </xdr:cNvSpPr>
          </xdr:nvSpPr>
          <xdr:spPr>
            <a:xfrm>
              <a:off x="1508760" y="499111"/>
              <a:ext cx="1828800" cy="1653540"/>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xdr:twoCellAnchor>
  <xdr:twoCellAnchor>
    <xdr:from>
      <xdr:col>6</xdr:col>
      <xdr:colOff>777240</xdr:colOff>
      <xdr:row>13</xdr:row>
      <xdr:rowOff>167640</xdr:rowOff>
    </xdr:from>
    <xdr:to>
      <xdr:col>18</xdr:col>
      <xdr:colOff>601980</xdr:colOff>
      <xdr:row>44</xdr:row>
      <xdr:rowOff>99060</xdr:rowOff>
    </xdr:to>
    <xdr:graphicFrame macro="">
      <xdr:nvGraphicFramePr>
        <xdr:cNvPr id="10" name="Graphique 9">
          <a:extLst>
            <a:ext uri="{FF2B5EF4-FFF2-40B4-BE49-F238E27FC236}">
              <a16:creationId xmlns:a16="http://schemas.microsoft.com/office/drawing/2014/main" id="{5AA4CBC8-5888-4A2D-AB72-B50A1AD5C9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762000</xdr:colOff>
      <xdr:row>1</xdr:row>
      <xdr:rowOff>11431</xdr:rowOff>
    </xdr:from>
    <xdr:to>
      <xdr:col>18</xdr:col>
      <xdr:colOff>632460</xdr:colOff>
      <xdr:row>13</xdr:row>
      <xdr:rowOff>49531</xdr:rowOff>
    </xdr:to>
    <mc:AlternateContent xmlns:mc="http://schemas.openxmlformats.org/markup-compatibility/2006">
      <mc:Choice xmlns:a14="http://schemas.microsoft.com/office/drawing/2010/main" Requires="a14">
        <xdr:graphicFrame macro="">
          <xdr:nvGraphicFramePr>
            <xdr:cNvPr id="11" name="Localisation 2">
              <a:extLst>
                <a:ext uri="{FF2B5EF4-FFF2-40B4-BE49-F238E27FC236}">
                  <a16:creationId xmlns:a16="http://schemas.microsoft.com/office/drawing/2014/main" id="{3B0E1728-13E2-45AF-A4CB-8C7DA086EEB3}"/>
                </a:ext>
              </a:extLst>
            </xdr:cNvPr>
            <xdr:cNvGraphicFramePr/>
          </xdr:nvGraphicFramePr>
          <xdr:xfrm>
            <a:off x="0" y="0"/>
            <a:ext cx="0" cy="0"/>
          </xdr:xfrm>
          <a:graphic>
            <a:graphicData uri="http://schemas.microsoft.com/office/drawing/2010/slicer">
              <sle:slicer xmlns:sle="http://schemas.microsoft.com/office/drawing/2010/slicer" name="Localisation 2"/>
            </a:graphicData>
          </a:graphic>
        </xdr:graphicFrame>
      </mc:Choice>
      <mc:Fallback>
        <xdr:sp macro="" textlink="">
          <xdr:nvSpPr>
            <xdr:cNvPr id="0" name=""/>
            <xdr:cNvSpPr>
              <a:spLocks noTextEdit="1"/>
            </xdr:cNvSpPr>
          </xdr:nvSpPr>
          <xdr:spPr>
            <a:xfrm>
              <a:off x="5516880" y="194311"/>
              <a:ext cx="9380220" cy="2232660"/>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4</xdr:col>
      <xdr:colOff>121920</xdr:colOff>
      <xdr:row>0</xdr:row>
      <xdr:rowOff>15240</xdr:rowOff>
    </xdr:from>
    <xdr:to>
      <xdr:col>4</xdr:col>
      <xdr:colOff>3246120</xdr:colOff>
      <xdr:row>7</xdr:row>
      <xdr:rowOff>121920</xdr:rowOff>
    </xdr:to>
    <mc:AlternateContent xmlns:mc="http://schemas.openxmlformats.org/markup-compatibility/2006" xmlns:sle15="http://schemas.microsoft.com/office/drawing/2012/slicer">
      <mc:Choice Requires="sle15">
        <xdr:graphicFrame macro="">
          <xdr:nvGraphicFramePr>
            <xdr:cNvPr id="3" name="BUT">
              <a:extLst>
                <a:ext uri="{FF2B5EF4-FFF2-40B4-BE49-F238E27FC236}">
                  <a16:creationId xmlns:a16="http://schemas.microsoft.com/office/drawing/2014/main" id="{E2985A4B-7785-FE1B-E181-2E992D1EF7EE}"/>
                </a:ext>
              </a:extLst>
            </xdr:cNvPr>
            <xdr:cNvGraphicFramePr/>
          </xdr:nvGraphicFramePr>
          <xdr:xfrm>
            <a:off x="0" y="0"/>
            <a:ext cx="0" cy="0"/>
          </xdr:xfrm>
          <a:graphic>
            <a:graphicData uri="http://schemas.microsoft.com/office/drawing/2010/slicer">
              <sle:slicer xmlns:sle="http://schemas.microsoft.com/office/drawing/2010/slicer" name="BUT"/>
            </a:graphicData>
          </a:graphic>
        </xdr:graphicFrame>
      </mc:Choice>
      <mc:Fallback xmlns="">
        <xdr:sp macro="" textlink="">
          <xdr:nvSpPr>
            <xdr:cNvPr id="0" name=""/>
            <xdr:cNvSpPr>
              <a:spLocks noTextEdit="1"/>
            </xdr:cNvSpPr>
          </xdr:nvSpPr>
          <xdr:spPr>
            <a:xfrm>
              <a:off x="5265420" y="15240"/>
              <a:ext cx="3124200" cy="1531620"/>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twoCellAnchor editAs="absolute">
    <xdr:from>
      <xdr:col>4</xdr:col>
      <xdr:colOff>3337560</xdr:colOff>
      <xdr:row>0</xdr:row>
      <xdr:rowOff>22860</xdr:rowOff>
    </xdr:from>
    <xdr:to>
      <xdr:col>9</xdr:col>
      <xdr:colOff>7620</xdr:colOff>
      <xdr:row>12</xdr:row>
      <xdr:rowOff>150495</xdr:rowOff>
    </xdr:to>
    <mc:AlternateContent xmlns:mc="http://schemas.openxmlformats.org/markup-compatibility/2006" xmlns:sle15="http://schemas.microsoft.com/office/drawing/2012/slicer">
      <mc:Choice Requires="sle15">
        <xdr:graphicFrame macro="">
          <xdr:nvGraphicFramePr>
            <xdr:cNvPr id="4" name="Localisation">
              <a:extLst>
                <a:ext uri="{FF2B5EF4-FFF2-40B4-BE49-F238E27FC236}">
                  <a16:creationId xmlns:a16="http://schemas.microsoft.com/office/drawing/2014/main" id="{DF366CE9-C240-77E3-4CB3-3E3A2AB6E578}"/>
                </a:ext>
              </a:extLst>
            </xdr:cNvPr>
            <xdr:cNvGraphicFramePr/>
          </xdr:nvGraphicFramePr>
          <xdr:xfrm>
            <a:off x="0" y="0"/>
            <a:ext cx="0" cy="0"/>
          </xdr:xfrm>
          <a:graphic>
            <a:graphicData uri="http://schemas.microsoft.com/office/drawing/2010/slicer">
              <sle:slicer xmlns:sle="http://schemas.microsoft.com/office/drawing/2010/slicer" name="Localisation"/>
            </a:graphicData>
          </a:graphic>
        </xdr:graphicFrame>
      </mc:Choice>
      <mc:Fallback xmlns="">
        <xdr:sp macro="" textlink="">
          <xdr:nvSpPr>
            <xdr:cNvPr id="0" name=""/>
            <xdr:cNvSpPr>
              <a:spLocks noTextEdit="1"/>
            </xdr:cNvSpPr>
          </xdr:nvSpPr>
          <xdr:spPr>
            <a:xfrm>
              <a:off x="8481060" y="22860"/>
              <a:ext cx="12222480" cy="2466975"/>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oneCellAnchor>
    <xdr:from>
      <xdr:col>7</xdr:col>
      <xdr:colOff>0</xdr:colOff>
      <xdr:row>4</xdr:row>
      <xdr:rowOff>0</xdr:rowOff>
    </xdr:from>
    <xdr:ext cx="7200000" cy="900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0</xdr:colOff>
      <xdr:row>140</xdr:row>
      <xdr:rowOff>0</xdr:rowOff>
    </xdr:from>
    <xdr:ext cx="5040000" cy="360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4.xml><?xml version="1.0" encoding="utf-8"?>
<xdr:wsDr xmlns:xdr="http://schemas.openxmlformats.org/drawingml/2006/spreadsheetDrawing" xmlns:a="http://schemas.openxmlformats.org/drawingml/2006/main">
  <xdr:twoCellAnchor>
    <xdr:from>
      <xdr:col>3</xdr:col>
      <xdr:colOff>22860</xdr:colOff>
      <xdr:row>1</xdr:row>
      <xdr:rowOff>179070</xdr:rowOff>
    </xdr:from>
    <xdr:to>
      <xdr:col>8</xdr:col>
      <xdr:colOff>632460</xdr:colOff>
      <xdr:row>16</xdr:row>
      <xdr:rowOff>179070</xdr:rowOff>
    </xdr:to>
    <xdr:graphicFrame macro="">
      <xdr:nvGraphicFramePr>
        <xdr:cNvPr id="2" name="Graphique 1">
          <a:extLst>
            <a:ext uri="{FF2B5EF4-FFF2-40B4-BE49-F238E27FC236}">
              <a16:creationId xmlns:a16="http://schemas.microsoft.com/office/drawing/2014/main" id="{2B76A9CE-0069-6CAB-428F-3261199749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22860</xdr:colOff>
      <xdr:row>7</xdr:row>
      <xdr:rowOff>175261</xdr:rowOff>
    </xdr:from>
    <xdr:to>
      <xdr:col>2</xdr:col>
      <xdr:colOff>426720</xdr:colOff>
      <xdr:row>17</xdr:row>
      <xdr:rowOff>1</xdr:rowOff>
    </xdr:to>
    <mc:AlternateContent xmlns:mc="http://schemas.openxmlformats.org/markup-compatibility/2006" xmlns:a14="http://schemas.microsoft.com/office/drawing/2010/main">
      <mc:Choice Requires="a14">
        <xdr:graphicFrame macro="">
          <xdr:nvGraphicFramePr>
            <xdr:cNvPr id="3" name="BUT 1">
              <a:extLst>
                <a:ext uri="{FF2B5EF4-FFF2-40B4-BE49-F238E27FC236}">
                  <a16:creationId xmlns:a16="http://schemas.microsoft.com/office/drawing/2014/main" id="{61D1A3A3-95FE-CE85-86ED-B0ED2D180D4F}"/>
                </a:ext>
              </a:extLst>
            </xdr:cNvPr>
            <xdr:cNvGraphicFramePr/>
          </xdr:nvGraphicFramePr>
          <xdr:xfrm>
            <a:off x="0" y="0"/>
            <a:ext cx="0" cy="0"/>
          </xdr:xfrm>
          <a:graphic>
            <a:graphicData uri="http://schemas.microsoft.com/office/drawing/2010/slicer">
              <sle:slicer xmlns:sle="http://schemas.microsoft.com/office/drawing/2010/slicer" name="BUT 1"/>
            </a:graphicData>
          </a:graphic>
        </xdr:graphicFrame>
      </mc:Choice>
      <mc:Fallback xmlns="">
        <xdr:sp macro="" textlink="">
          <xdr:nvSpPr>
            <xdr:cNvPr id="0" name=""/>
            <xdr:cNvSpPr>
              <a:spLocks noTextEdit="1"/>
            </xdr:cNvSpPr>
          </xdr:nvSpPr>
          <xdr:spPr>
            <a:xfrm>
              <a:off x="480060" y="1455421"/>
              <a:ext cx="1828800" cy="1653540"/>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3</xdr:col>
      <xdr:colOff>22860</xdr:colOff>
      <xdr:row>1</xdr:row>
      <xdr:rowOff>179070</xdr:rowOff>
    </xdr:from>
    <xdr:to>
      <xdr:col>8</xdr:col>
      <xdr:colOff>632460</xdr:colOff>
      <xdr:row>16</xdr:row>
      <xdr:rowOff>179070</xdr:rowOff>
    </xdr:to>
    <xdr:graphicFrame macro="">
      <xdr:nvGraphicFramePr>
        <xdr:cNvPr id="2" name="Graphique 1">
          <a:extLst>
            <a:ext uri="{FF2B5EF4-FFF2-40B4-BE49-F238E27FC236}">
              <a16:creationId xmlns:a16="http://schemas.microsoft.com/office/drawing/2014/main" id="{BED3D02B-9AC6-44F5-9131-0A25296F0E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60960</xdr:colOff>
      <xdr:row>18</xdr:row>
      <xdr:rowOff>7621</xdr:rowOff>
    </xdr:from>
    <xdr:to>
      <xdr:col>14</xdr:col>
      <xdr:colOff>723900</xdr:colOff>
      <xdr:row>30</xdr:row>
      <xdr:rowOff>45721</xdr:rowOff>
    </xdr:to>
    <mc:AlternateContent xmlns:mc="http://schemas.openxmlformats.org/markup-compatibility/2006">
      <mc:Choice xmlns:a14="http://schemas.microsoft.com/office/drawing/2010/main" Requires="a14">
        <xdr:graphicFrame macro="">
          <xdr:nvGraphicFramePr>
            <xdr:cNvPr id="4" name="Localisation 1">
              <a:extLst>
                <a:ext uri="{FF2B5EF4-FFF2-40B4-BE49-F238E27FC236}">
                  <a16:creationId xmlns:a16="http://schemas.microsoft.com/office/drawing/2014/main" id="{250162B5-1430-1D8A-AE14-8B71FA0A2467}"/>
                </a:ext>
              </a:extLst>
            </xdr:cNvPr>
            <xdr:cNvGraphicFramePr/>
          </xdr:nvGraphicFramePr>
          <xdr:xfrm>
            <a:off x="0" y="0"/>
            <a:ext cx="0" cy="0"/>
          </xdr:xfrm>
          <a:graphic>
            <a:graphicData uri="http://schemas.microsoft.com/office/drawing/2010/slicer">
              <sle:slicer xmlns:sle="http://schemas.microsoft.com/office/drawing/2010/slicer" name="Localisation 1"/>
            </a:graphicData>
          </a:graphic>
        </xdr:graphicFrame>
      </mc:Choice>
      <mc:Fallback>
        <xdr:sp macro="" textlink="">
          <xdr:nvSpPr>
            <xdr:cNvPr id="0" name=""/>
            <xdr:cNvSpPr>
              <a:spLocks noTextEdit="1"/>
            </xdr:cNvSpPr>
          </xdr:nvSpPr>
          <xdr:spPr>
            <a:xfrm>
              <a:off x="3893820" y="3299461"/>
              <a:ext cx="9380220" cy="2232660"/>
            </a:xfrm>
            <a:prstGeom prst="rect">
              <a:avLst/>
            </a:prstGeom>
            <a:solidFill>
              <a:prstClr val="white"/>
            </a:solidFill>
            <a:ln w="1">
              <a:solidFill>
                <a:prstClr val="green"/>
              </a:solidFill>
            </a:ln>
          </xdr:spPr>
          <xdr:txBody>
            <a:bodyPr vertOverflow="clip" horzOverflow="clip"/>
            <a:lstStyle/>
            <a:p>
              <a:r>
                <a:rPr lang="fr-FR" sz="1100"/>
                <a:t>Cette forme représente un segment. Les segments sont pris en charge dans Excel 2010 ou version ultérieure.
En revanche, si la forme a été modifiée dans une version précédente d’Excel, ou si le classeur a été enregistré dans Excel 2003 ou une version précédente, vous ne pouvez pas utiliser le segment.</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lavien PACCOT" refreshedDate="46290.442886458331" createdVersion="8" refreshedVersion="8" minRefreshableVersion="3" recordCount="134" xr:uid="{52CCE9A3-5A14-4396-AEFD-9EEBE5FA7235}">
  <cacheSource type="worksheet">
    <worksheetSource name="Tableau1"/>
  </cacheSource>
  <cacheFields count="9">
    <cacheField name="BUT" numFmtId="0">
      <sharedItems count="4">
        <s v="GEII"/>
        <s v="GIM"/>
        <s v="GMP"/>
        <s v="QLIO"/>
      </sharedItems>
    </cacheField>
    <cacheField name="Etablissement" numFmtId="0">
      <sharedItems/>
    </cacheField>
    <cacheField name="Localisation" numFmtId="0">
      <sharedItems count="79">
        <s v="Troyes"/>
        <s v="Marseille"/>
        <s v="Calais"/>
        <s v="Bordeaux"/>
        <s v="Lille"/>
        <s v="Rouen"/>
        <s v="Saint-Étienne"/>
        <s v="Villetaneuse"/>
        <s v="Rennes"/>
        <s v="Le Creusot"/>
        <s v="Vélizy-Villacoublay"/>
        <s v="Grenoble"/>
        <s v="Valenciennes"/>
        <s v="Mulhouse"/>
        <s v="Vitry-sur-Seine"/>
        <s v="Poitiers"/>
        <s v="Ville-d'Avray"/>
        <s v="Haguenau"/>
        <s v="Clermont-Ferrand"/>
        <s v="Cachan"/>
        <s v="La Comté"/>
        <s v="Caen"/>
        <s v="Annecy"/>
        <s v="Tours"/>
        <s v="Toulon"/>
        <s v="Longwy"/>
        <s v="Angoulême"/>
        <s v="Brest"/>
        <s v="Saint-Quentin, Aisne"/>
        <s v="Tarbes"/>
        <s v="Cholet"/>
        <s v="Kourou"/>
        <s v="Béthune"/>
        <s v="Sénart"/>
        <s v="Limoges"/>
        <s v="Pontoise"/>
        <s v="Nantes"/>
        <s v="Le Havre"/>
        <s v="Sète"/>
        <s v="Lyon"/>
        <s v="Nancy"/>
        <s v="Saint-Dié-des-Vosges"/>
        <s v="Évry, Essonne"/>
        <s v="Chartres"/>
        <s v="Châteauroux"/>
        <s v="Nîmes"/>
        <s v="Toulouse"/>
        <s v="Nice"/>
        <s v="Bayonne"/>
        <s v="Châlons-en-Champagne"/>
        <s v="Lorient"/>
        <s v="Roanne"/>
        <s v="Mantes-la-Jolie"/>
        <s v="Saint-Omer"/>
        <s v="Cherbourg-Octeville"/>
        <s v="Tremblay-en-France"/>
        <s v="Épinal"/>
        <s v="Tulle"/>
        <s v="Thionville"/>
        <s v="Saint-Malo"/>
        <s v="Perpignan"/>
        <s v="Paris"/>
        <s v="Saint-Nazaire"/>
        <s v="Strasbourg"/>
        <s v="Metz"/>
        <s v="Le Mans"/>
        <s v="Besançon"/>
        <s v="Bourges"/>
        <s v="Amiens"/>
        <s v="Dijon"/>
        <s v="Figeac"/>
        <s v="Reims"/>
        <s v="Orléans"/>
        <s v="Cergy-Pontoise"/>
        <s v="Rodez"/>
        <s v="Agen"/>
        <s v="Cambrai"/>
        <s v="Montreuil, Seine-Saint-Denis"/>
        <s v="Alençon"/>
      </sharedItems>
    </cacheField>
    <cacheField name="URL" numFmtId="0">
      <sharedItems containsBlank="1"/>
    </cacheField>
    <cacheField name="Score global" numFmtId="164">
      <sharedItems containsSemiMixedTypes="0" containsString="0" containsNumber="1" minValue="0" maxValue="10.348599999999999"/>
    </cacheField>
    <cacheField name="Source" numFmtId="0">
      <sharedItems/>
    </cacheField>
    <cacheField name="Analyse qualitative" numFmtId="0">
      <sharedItems/>
    </cacheField>
    <cacheField name="Niveau (1-4)" numFmtId="0">
      <sharedItems containsMixedTypes="1" containsNumber="1" containsInteger="1" minValue="1" maxValue="4"/>
    </cacheField>
    <cacheField name="Commentaire" numFmtId="0">
      <sharedItems/>
    </cacheField>
  </cacheFields>
  <extLst>
    <ext xmlns:x14="http://schemas.microsoft.com/office/spreadsheetml/2009/9/main" uri="{725AE2AE-9491-48be-B2B4-4EB974FC3084}">
      <x14:pivotCacheDefinition pivotCacheId="391903356"/>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4">
  <r>
    <x v="0"/>
    <s v="iut-de-troyes"/>
    <x v="0"/>
    <s v="https://sites.google.com/view/geiiiutdetroyes/la-formation"/>
    <n v="10.348599999999999"/>
    <s v="Crawl automatique"/>
    <s v="Oui"/>
    <n v="1"/>
    <s v="AII"/>
  </r>
  <r>
    <x v="0"/>
    <s v="iut-daix-marseille"/>
    <x v="1"/>
    <s v="https://iut.univ-amu.fr/fr/formations/bachelor-universitaire-de-technologie/but-genie-electrique-informatique-industrielle/but-geii-marseille"/>
    <n v="7.5702999999999996"/>
    <s v="Crawl automatique"/>
    <s v="Oui"/>
    <n v="1"/>
    <s v="AII &amp; Présence d'un club de robotique &amp; concours robotiques"/>
  </r>
  <r>
    <x v="0"/>
    <s v="iut-littoral"/>
    <x v="2"/>
    <s v="https://www.iut-littoral.fr/department/but-geii-calais-genie-electrique-et-informatique-industrielle/"/>
    <n v="4.9504999999999999"/>
    <s v="Crawl automatique"/>
    <s v="Oui"/>
    <n v="1"/>
    <s v="AII"/>
  </r>
  <r>
    <x v="0"/>
    <s v="iut-de-bordeaux"/>
    <x v="3"/>
    <s v="https://www.iut.u-bordeaux.fr/geii/"/>
    <n v="4.7906000000000004"/>
    <s v="Crawl automatique"/>
    <s v="Oui"/>
    <n v="1"/>
    <s v="AII &amp; DU robotique autonome &amp; concours robotiques"/>
  </r>
  <r>
    <x v="0"/>
    <s v="iut-de-lille"/>
    <x v="4"/>
    <s v="https://www.iuta-geii.univ-lille.fr"/>
    <n v="4.0650000000000004"/>
    <s v="Crawl automatique"/>
    <s v="Oui"/>
    <n v="1"/>
    <s v="AII"/>
  </r>
  <r>
    <x v="0"/>
    <s v="iut-de-rouen"/>
    <x v="5"/>
    <s v="https://iutrouen.univ-rouen.fr/b-u-t-genie-electrique-et-informatique-industrielle-681743.kjsp"/>
    <n v="3.7231999999999998"/>
    <s v="Crawl automatique"/>
    <s v="Oui"/>
    <n v="1"/>
    <s v="AII &amp; concours robotiques"/>
  </r>
  <r>
    <x v="0"/>
    <s v="iut-de-saint-etienne"/>
    <x v="6"/>
    <s v="https://www.univ-st-etienne.fr/fr/formation/b-u-t-BU/b-u-t-BU/b-u-t-genie-electrique-et-informatique-industrielle-geii-2_12_03_0002_FR.html"/>
    <n v="3.6839"/>
    <s v="Crawl automatique"/>
    <s v="Oui"/>
    <n v="1"/>
    <s v="AII"/>
  </r>
  <r>
    <x v="0"/>
    <s v="iut-de-villetaneuse"/>
    <x v="7"/>
    <m/>
    <n v="3.54"/>
    <s v="Manuel (PDF + page web)"/>
    <s v="Oui"/>
    <n v="1"/>
    <s v="AII "/>
  </r>
  <r>
    <x v="0"/>
    <s v="iut-aix-marseille"/>
    <x v="1"/>
    <s v="https://iut.univ-amu.fr/fr/formations/bachelor-universitaire-de-technologie/but-genie-electrique-informatique-industrielle"/>
    <n v="2.4876"/>
    <s v="Crawl automatique"/>
    <s v="Oui"/>
    <n v="1"/>
    <s v="AII"/>
  </r>
  <r>
    <x v="0"/>
    <s v="iut-de-rennes"/>
    <x v="8"/>
    <s v="https://iut-rennes.univ-rennes.fr/geii"/>
    <n v="2.3206000000000002"/>
    <s v="Crawl automatique"/>
    <s v="Oui"/>
    <n v="1"/>
    <s v="AII"/>
  </r>
  <r>
    <x v="0"/>
    <s v="iut-du-creusot"/>
    <x v="9"/>
    <s v="https://iutlecreusot.ube.fr/but-genie-electrique-et-informatique-industrielle"/>
    <n v="2.1568999999999998"/>
    <s v="Crawl automatique"/>
    <s v="Oui"/>
    <n v="1"/>
    <s v="AII &amp; concours robotiques"/>
  </r>
  <r>
    <x v="0"/>
    <s v="iut-de-velizy"/>
    <x v="10"/>
    <s v="https://www.iut-velizy-rambouillet.uvsq.fr/geii-genie-electrique-et-informatique-industrielle"/>
    <n v="2.1417000000000002"/>
    <s v="Crawl automatique"/>
    <s v="Oui"/>
    <n v="1"/>
    <s v="AII &amp; concours robotiques"/>
  </r>
  <r>
    <x v="0"/>
    <s v="iut-1-grenoble"/>
    <x v="11"/>
    <s v="https://iut1.univ-grenoble-alpes.fr/departements-d-enseignement/genie-electrique-et-informatique-industrielle-geii--1536036.kjsp"/>
    <n v="2.1156999999999999"/>
    <s v="Crawl automatique"/>
    <s v="Oui"/>
    <n v="1"/>
    <s v="AII"/>
  </r>
  <r>
    <x v="0"/>
    <s v="iut-de-valenciennes"/>
    <x v="12"/>
    <s v="https://www.uphf.fr/iut/presentation/departement-formations/genie-electrique-informatique-industrielle"/>
    <n v="1.9654"/>
    <s v="Crawl automatique"/>
    <s v="Oui"/>
    <n v="1"/>
    <s v="AII"/>
  </r>
  <r>
    <x v="0"/>
    <s v="iut-de-mulhouse"/>
    <x v="13"/>
    <s v="https://www.iutmulhouse.uha.fr/b-u-t-genie-electrique-et-informatique-industrielle-geii/"/>
    <n v="1.8488"/>
    <s v="Crawl automatique"/>
    <s v="Oui"/>
    <n v="1"/>
    <s v="AII"/>
  </r>
  <r>
    <x v="0"/>
    <s v="iut-de-creteil-vitry"/>
    <x v="14"/>
    <s v="https://iut.u-pec.fr/departements/genie-elect-et-info-indust"/>
    <n v="1.8314999999999999"/>
    <s v="Crawl automatique"/>
    <s v="Oui"/>
    <n v="2"/>
    <s v="EME &amp; ESE"/>
  </r>
  <r>
    <x v="0"/>
    <s v="iut-poitiers"/>
    <x v="15"/>
    <s v="https://iutp.univ-poitiers.fr/geii/"/>
    <n v="1.7652000000000001"/>
    <s v="Crawl automatique"/>
    <s v="Oui"/>
    <n v="1"/>
    <s v="AII "/>
  </r>
  <r>
    <x v="0"/>
    <s v="iut-de-ville-davray"/>
    <x v="16"/>
    <s v="https://cva-geii.parisnanterre.fr/"/>
    <n v="1.7422"/>
    <s v="Crawl automatique"/>
    <s v="Oui"/>
    <n v="1"/>
    <s v="AII &amp; concours robotiques"/>
  </r>
  <r>
    <x v="0"/>
    <s v="iut-de-haguenau"/>
    <x v="17"/>
    <s v="https://iuthaguenau.unistra.fr/formations/but/geii/"/>
    <n v="1.7152000000000001"/>
    <s v="Crawl automatique"/>
    <s v="Oui"/>
    <n v="1"/>
    <s v="AII"/>
  </r>
  <r>
    <x v="0"/>
    <s v="iut-clermont-auvergne"/>
    <x v="18"/>
    <s v="https://iut.uca.fr/formations/but-genie-electrique-et-informatique-industrielle"/>
    <n v="1.6932"/>
    <s v="Crawl automatique"/>
    <s v="Oui"/>
    <n v="1"/>
    <s v="AII"/>
  </r>
  <r>
    <x v="0"/>
    <s v="iut-de-cachan"/>
    <x v="19"/>
    <s v="https://www.iut-cachan.universite-paris-saclay.fr/formations/departement-geii"/>
    <n v="1.6403000000000001"/>
    <s v="Crawl automatique"/>
    <s v="Oui"/>
    <n v="1"/>
    <s v="AII"/>
  </r>
  <r>
    <x v="0"/>
    <s v="iut-nord-franche-comte"/>
    <x v="20"/>
    <s v="https://www.iut-nfc.univ-fcomte.fr/b-u-t-genie-electrique-et-informatique-industrielle/"/>
    <n v="1.5304"/>
    <s v="Crawl automatique"/>
    <s v="Oui"/>
    <n v="2"/>
    <s v="EME &amp; ESE"/>
  </r>
  <r>
    <x v="0"/>
    <s v="iut-grand-ouest-normandie"/>
    <x v="21"/>
    <s v="https://uniform.unicaen.fr/catalogue/formation/but/6763-but-genie-electrique-et-informatique-industrielle?s=IUT&amp;e=FI"/>
    <n v="1.4716"/>
    <s v="Crawl automatique"/>
    <s v="Oui"/>
    <n v="1"/>
    <s v="AII"/>
  </r>
  <r>
    <x v="0"/>
    <s v="iut-annecy"/>
    <x v="22"/>
    <s v="https://www.univ-smb.fr/iut-annecy/formation/genie-electrique/"/>
    <n v="1.3954"/>
    <s v="Crawl automatique"/>
    <s v="Oui"/>
    <n v="1"/>
    <s v="AII &amp; concours robotiques"/>
  </r>
  <r>
    <x v="0"/>
    <s v="iut-de-tours"/>
    <x v="23"/>
    <s v="https://iut.univ-tours.fr/nos-formations/les-but/genie-electrique-et-informatioque-industrielle/but-geii"/>
    <n v="1.3903000000000001"/>
    <s v="Crawl automatique"/>
    <s v="Oui"/>
    <n v="1"/>
    <s v="AII"/>
  </r>
  <r>
    <x v="0"/>
    <s v="iut-de-toulon"/>
    <x v="24"/>
    <s v="https://iut.univ-tln.fr/-geiitoulon-.html"/>
    <n v="1.3089"/>
    <s v="Crawl automatique"/>
    <s v="Oui"/>
    <n v="1"/>
    <s v="AII"/>
  </r>
  <r>
    <x v="0"/>
    <s v="iut-henry-poincare-de-longwy"/>
    <x v="25"/>
    <s v="https://iut-longwy.univ-lorraine.fr/departement-geii/"/>
    <n v="1.2986"/>
    <s v="Crawl automatique"/>
    <s v="Oui"/>
    <n v="1"/>
    <s v="AII"/>
  </r>
  <r>
    <x v="0"/>
    <s v="iut-angouleme"/>
    <x v="26"/>
    <s v="https://iut-angouleme.univ-poitiers.fr/formations/b-u-t-geii-genie-electrique-et-informatique-industrielle/"/>
    <n v="1.2278"/>
    <s v="Crawl automatique"/>
    <s v="Oui"/>
    <n v="1"/>
    <s v="AII"/>
  </r>
  <r>
    <x v="0"/>
    <s v="iut-de-brest"/>
    <x v="27"/>
    <s v="https://www.iut-brest.fr/but/dut-geii/"/>
    <n v="1.1986000000000001"/>
    <s v="Crawl automatique"/>
    <s v="Oui"/>
    <n v="1"/>
    <s v="AII"/>
  </r>
  <r>
    <x v="0"/>
    <s v="iut-de-laisne"/>
    <x v="28"/>
    <s v="https://iut-aisne.u-picardie.fr/nos-departements-5/genie-electrique-informatique-industrielle-ge2i"/>
    <n v="1.1195999999999999"/>
    <s v="Crawl automatique"/>
    <s v="Oui"/>
    <n v="1"/>
    <s v="AII"/>
  </r>
  <r>
    <x v="0"/>
    <s v="iut-de-tarbes"/>
    <x v="29"/>
    <s v="https://www.iut-tarbes.fr/b-u-t-geii/"/>
    <n v="1.0908"/>
    <s v="Crawl automatique"/>
    <s v="Oui"/>
    <n v="2"/>
    <s v="AII"/>
  </r>
  <r>
    <x v="0"/>
    <s v="iut-angers-cholet"/>
    <x v="30"/>
    <s v="https://www.univ-angers.fr/fr/acces-directs/facultes-et-instituts/iut/departements/geii.html"/>
    <n v="1.0373000000000001"/>
    <s v="Crawl automatique"/>
    <s v="Oui"/>
    <n v="1"/>
    <s v="AII &amp; concours robotiques"/>
  </r>
  <r>
    <x v="0"/>
    <s v="iut-de-kourou"/>
    <x v="31"/>
    <m/>
    <n v="0.95"/>
    <s v="Manuel (page web)"/>
    <s v="Oui"/>
    <n v="2"/>
    <s v="EME"/>
  </r>
  <r>
    <x v="0"/>
    <s v="iut-de-bethune"/>
    <x v="32"/>
    <s v="https://iut-bethune.univ-artois.fr/formation/geii-automatisme-et-informatique-industrielle/"/>
    <n v="0.91690000000000005"/>
    <s v="Crawl automatique"/>
    <s v="Oui"/>
    <n v="1"/>
    <s v="AII"/>
  </r>
  <r>
    <x v="0"/>
    <s v="iut-de-senartfontainebleau"/>
    <x v="33"/>
    <s v="https://www.iutsf.u-pec.fr/nos-formations/but-genie-electrique-et-informatique-industrielle-geii"/>
    <n v="0.84709999999999996"/>
    <s v="Crawl automatique"/>
    <s v="Oui"/>
    <n v="1"/>
    <s v="AII"/>
  </r>
  <r>
    <x v="0"/>
    <s v="iut-du-limousin"/>
    <x v="34"/>
    <s v="https://www.iut.unilim.fr/les-formations/but/genie-electrique-et-informatique-industrielle/"/>
    <n v="0.7954"/>
    <s v="Crawl automatique"/>
    <s v="Oui"/>
    <n v="2"/>
    <s v="EME &amp; ESE &amp; Concours robotiques"/>
  </r>
  <r>
    <x v="0"/>
    <s v="iut-de-cergy-pontoise"/>
    <x v="35"/>
    <s v="https://cyiut.cyu.fr/formations/le-bachelor-universitaire-de-technologie/b-u-t-genie-electrique-et-informatique-industrielle"/>
    <n v="0.71819999999999995"/>
    <s v="Crawl automatique"/>
    <s v="Oui"/>
    <n v="1"/>
    <s v="AII"/>
  </r>
  <r>
    <x v="0"/>
    <s v="iut-nantes"/>
    <x v="36"/>
    <s v="https://iutnantes.univ-nantes.fr/fr/formations/but-geii"/>
    <n v="0.52480000000000004"/>
    <s v="Crawl automatique"/>
    <s v="Oui"/>
    <n v="1"/>
    <s v="AII "/>
  </r>
  <r>
    <x v="0"/>
    <s v="iut-du-havre"/>
    <x v="37"/>
    <s v="https://www.univ-lehavre.fr/fr/formations/b-u-t-genie-electrique-informatique-industrielle-geii/"/>
    <n v="0.40500000000000003"/>
    <s v="Crawl automatique"/>
    <s v="Oui"/>
    <n v="1"/>
    <s v="AII"/>
  </r>
  <r>
    <x v="0"/>
    <s v="iut-de-montpellier-sete"/>
    <x v="38"/>
    <s v="https://iutgeii.umontpellier.fr"/>
    <n v="0.39400000000000002"/>
    <s v="Crawl automatique"/>
    <s v="Oui"/>
    <n v="1"/>
    <s v="AII"/>
  </r>
  <r>
    <x v="0"/>
    <s v="iut-lyon1"/>
    <x v="39"/>
    <s v="https://iut.univ-lyon1.fr/formation/but/but-genie-electrique-et-informatique-industrielle"/>
    <n v="0.38850000000000001"/>
    <s v="Crawl automatique"/>
    <s v="Oui"/>
    <n v="1"/>
    <s v="AII &amp; concours robotiques"/>
  </r>
  <r>
    <x v="0"/>
    <s v="iut-de-nancy-brabois"/>
    <x v="40"/>
    <s v="https://iut-nancy-brabois.univ-lorraine.fr/departement-geii-genie-electrique-et-informatique-industrielle/"/>
    <n v="0.27439999999999998"/>
    <s v="Crawl automatique"/>
    <s v="Oui"/>
    <n v="1"/>
    <s v="AII &amp; concours robotiques"/>
  </r>
  <r>
    <x v="0"/>
    <s v="iut-de-saint-die"/>
    <x v="41"/>
    <s v="https://iut-nancy-brabois.univ-lorraine.fr/departement-geii-genie-electrique-et-informatique-industrielle/"/>
    <n v="0.27439999999999998"/>
    <s v="Crawl automatique"/>
    <s v="Oui"/>
    <n v="1"/>
    <s v="AII"/>
  </r>
  <r>
    <x v="0"/>
    <s v="iut-devry-val-dessonne"/>
    <x v="42"/>
    <s v="https://www.iut-evry.fr/nos-formations/but/but-genie-electrique-et-informatique-industrielle/"/>
    <n v="0.19789999999999999"/>
    <s v="Crawl automatique"/>
    <s v="Oui"/>
    <n v="1"/>
    <s v="AII"/>
  </r>
  <r>
    <x v="0"/>
    <s v="iut-de-chartres"/>
    <x v="43"/>
    <s v="https://www.univ-orleans.fr/fr/iut-indre/formations/geii"/>
    <n v="0"/>
    <s v="Crawl automatique"/>
    <s v="Oui"/>
    <n v="1"/>
    <s v="ESE cursus robotique mobile et IA &amp; ESE"/>
  </r>
  <r>
    <x v="0"/>
    <s v="iut-de-lindre"/>
    <x v="44"/>
    <s v="https://www.univ-orleans.fr/fr/iut-indre/formations/geii"/>
    <n v="0"/>
    <s v="Crawl automatique"/>
    <s v="Oui"/>
    <n v="1"/>
    <s v="AII"/>
  </r>
  <r>
    <x v="0"/>
    <s v="iut-de-nimes"/>
    <x v="45"/>
    <s v="https://iut-nimes.edu.umontpellier.fr/departement-genie-electrique-et-informatique-industrielle/"/>
    <n v="0"/>
    <s v="Crawl automatique"/>
    <s v="Oui"/>
    <n v="1"/>
    <s v="AII &amp; concours robotiques"/>
  </r>
  <r>
    <x v="0"/>
    <s v="iut-de-toulouse"/>
    <x v="46"/>
    <s v="https://iut.univ-tlse3.fr"/>
    <n v="0"/>
    <s v="Crawl automatique"/>
    <s v="Oui"/>
    <n v="1"/>
    <s v="AII"/>
  </r>
  <r>
    <x v="0"/>
    <s v="iut-nice-cote-dazur"/>
    <x v="47"/>
    <s v="https://iut.univ-cotedazur.fr/departements-et-formations/genie-electrique-et-informatique-industrielle"/>
    <n v="0"/>
    <s v="Crawl automatique"/>
    <s v="Oui"/>
    <n v="1"/>
    <s v="AII"/>
  </r>
  <r>
    <x v="1"/>
    <s v="iut-de-bayonne"/>
    <x v="48"/>
    <s v="https://butgimanglet.wordpress.com"/>
    <n v="1.7667999999999999"/>
    <s v="Crawl automatique"/>
    <s v="Oui"/>
    <n v="2"/>
    <s v="ISP (TP)"/>
  </r>
  <r>
    <x v="1"/>
    <s v="iut-de-chalons"/>
    <x v="49"/>
    <m/>
    <n v="1.32"/>
    <s v="Manuel (page web + PDF + programme)"/>
    <s v="Non"/>
    <n v="4"/>
    <s v="Pas de mention"/>
  </r>
  <r>
    <x v="1"/>
    <s v="iut-clermont-auvergne"/>
    <x v="18"/>
    <s v="https://iut.uca.fr/formations/but-genie-industriel-et-maintenance"/>
    <n v="1.2074"/>
    <s v="Crawl automatique"/>
    <s v="Oui"/>
    <n v="2"/>
    <s v="ISP (TP)"/>
  </r>
  <r>
    <x v="1"/>
    <s v="iut-de-chartres"/>
    <x v="43"/>
    <s v="https://www.univ-orleans.fr/fr/iut-chartres/formation/genie-industriel-et-maintenance"/>
    <n v="0.83940000000000003"/>
    <s v="Crawl automatique"/>
    <s v="Oui"/>
    <n v="1"/>
    <s v="ISP (TP)"/>
  </r>
  <r>
    <x v="1"/>
    <s v="iut-de-lorient-pontivy"/>
    <x v="50"/>
    <s v="https://www-iutlorient.univ-ubs.fr/fr/formations/formations/bachelor-universitaire-de-technologie-b-u-t-CB/sciences-technologies-sante-STS/but-genie-industriel-et-maintenance-gim-2TGI00_213.html"/>
    <n v="0.63060000000000005"/>
    <s v="Crawl automatique"/>
    <s v="Non"/>
    <n v="4"/>
    <s v="Pas de mention"/>
  </r>
  <r>
    <x v="1"/>
    <s v="iut-de-roanne"/>
    <x v="51"/>
    <s v="https://iut-roanne.univ-st-etienne.fr/fr/formations/b-u-t-BU/b-u-t-BU/but-genie-industriel-et-maintenance-gim-2_13_03_0001_FR.html"/>
    <n v="0.60570000000000002"/>
    <s v="Crawl automatique"/>
    <s v="Oui"/>
    <n v="2"/>
    <s v="ISP (TP)"/>
  </r>
  <r>
    <x v="1"/>
    <s v="iut-de-mantes-en-yvelines"/>
    <x v="52"/>
    <s v="https://www.iut-mantes.uvsq.fr/gim"/>
    <n v="0.51939999999999997"/>
    <s v="Crawl automatique"/>
    <s v="Oui"/>
    <n v="2"/>
    <s v="ISP (TP)"/>
  </r>
  <r>
    <x v="1"/>
    <s v="iut-du-littoral-de-longuenesse"/>
    <x v="53"/>
    <s v="https://www.univ-littoral.fr/formation/offre-de-formation/but/but-genie-industriel-maintenance/"/>
    <n v="0.49580000000000002"/>
    <s v="Crawl automatique"/>
    <s v="Non"/>
    <n v="4"/>
    <s v="Pas de mention"/>
  </r>
  <r>
    <x v="1"/>
    <s v="iut-grand-ouest-normandie"/>
    <x v="54"/>
    <s v="https://uniform.unicaen.fr/catalogue/formation/but/6771-bachelor-universitaire-de-technologie-genie-industriel-et-maintenance?s=IUT&amp;e=FI"/>
    <n v="0.35980000000000001"/>
    <s v="Crawl automatique"/>
    <s v="Non"/>
    <n v="4"/>
    <s v="Pas de mention"/>
  </r>
  <r>
    <x v="1"/>
    <s v="iut-de-tremblay-en-france"/>
    <x v="55"/>
    <s v="https://www.iutt.univ-paris8.fr/le-but-genie-industriel-et-maintenance"/>
    <n v="0.29189999999999999"/>
    <s v="Crawl automatique"/>
    <s v="Non"/>
    <n v="4"/>
    <s v="Pas de mention"/>
  </r>
  <r>
    <x v="1"/>
    <s v="iut-epinal"/>
    <x v="56"/>
    <s v="https://iut-epinal.univ-lorraine.fr/but-genie-industriel-et-maintenance-gim/"/>
    <n v="0.23499999999999999"/>
    <s v="Crawl automatique"/>
    <s v="Non"/>
    <n v="4"/>
    <s v="Pas de mention"/>
  </r>
  <r>
    <x v="1"/>
    <s v="iut-lyon-1"/>
    <x v="39"/>
    <s v="https://iut.univ-lyon1.fr/formation/but/but-genie-industriel-et-maintenance"/>
    <n v="0.18990000000000001"/>
    <s v="Crawl automatique"/>
    <s v="Non"/>
    <n v="4"/>
    <s v="Pas de mention"/>
  </r>
  <r>
    <x v="1"/>
    <s v="iut-du-limousin"/>
    <x v="57"/>
    <s v="https://www.iut.unilim.fr/les-formations/but/genie-industriel-et-maintenance/"/>
    <n v="0.1231"/>
    <s v="Crawl automatique"/>
    <s v="Non"/>
    <n v="4"/>
    <s v="Pas de mention"/>
  </r>
  <r>
    <x v="1"/>
    <s v="iut-thionville-yutz"/>
    <x v="58"/>
    <s v="https://iut-thionville-yutz.univ-lorraine.fr/formation/but-genie-industriel-et-maintenance/"/>
    <n v="0.11070000000000001"/>
    <s v="Crawl automatique"/>
    <s v="Non"/>
    <n v="4"/>
    <s v="Pas de mention"/>
  </r>
  <r>
    <x v="1"/>
    <s v="iut-de-saint-malo"/>
    <x v="59"/>
    <s v="https://iut-stmalo.univ-rennes.fr/genie-industriel-et-maintenance"/>
    <n v="0.1041"/>
    <s v="Crawl automatique"/>
    <s v="Non"/>
    <n v="4"/>
    <s v="Pas de mention"/>
  </r>
  <r>
    <x v="1"/>
    <s v="iut-de-senart"/>
    <x v="33"/>
    <s v="https://www.iutsf.u-pec.fr/nos-formations/but-genie-industriel-et-maintenance"/>
    <n v="9.9099999999999994E-2"/>
    <s v="Crawl automatique"/>
    <s v="Non"/>
    <n v="4"/>
    <s v="Pas de mention"/>
  </r>
  <r>
    <x v="1"/>
    <s v="iut-de-toulon"/>
    <x v="24"/>
    <s v="https://iut.univ-tln.fr/BUT-Genie-Industriel-et-Maintenance-GIM.html"/>
    <n v="8.1000000000000003E-2"/>
    <s v="Crawl automatique"/>
    <s v="Non"/>
    <n v="4"/>
    <s v="Pas de mention"/>
  </r>
  <r>
    <x v="1"/>
    <s v="iut-de-blagnac"/>
    <x v="46"/>
    <s v="https://www.iut-blagnac.fr/fr/formations/but-gim"/>
    <n v="7.6899999999999996E-2"/>
    <s v="Crawl automatique"/>
    <s v="Non"/>
    <n v="4"/>
    <s v="Pas de mention"/>
  </r>
  <r>
    <x v="1"/>
    <s v="iut-de-perpignan"/>
    <x v="60"/>
    <s v="https://formations.univ-perp.fr/diplome/but/but-genie-industriel-et-maintenance"/>
    <n v="0"/>
    <s v="Crawl automatique"/>
    <s v="Non"/>
    <n v="4"/>
    <s v="Pas de mention"/>
  </r>
  <r>
    <x v="1"/>
    <s v="iut-de-saint-denis"/>
    <x v="61"/>
    <s v="https://iutsd.univ-spn.fr/but-genie-industriel-et-maintenance/"/>
    <n v="0"/>
    <s v="Crawl automatique"/>
    <s v="Non"/>
    <n v="4"/>
    <s v="Pas de mention"/>
  </r>
  <r>
    <x v="1"/>
    <s v="iut-de-saint-nazaire"/>
    <x v="62"/>
    <s v="https://iut-sn.univ-nantes.fr/departement-genie-industriel-et-maintenance"/>
    <n v="0"/>
    <s v="Crawl automatique"/>
    <s v="Non"/>
    <n v="4"/>
    <s v="Pas de mention"/>
  </r>
  <r>
    <x v="1"/>
    <s v="iut-de-valenciennes"/>
    <x v="12"/>
    <s v="https://formations.uphf.fr/fr/formations/bachelor-universitaire-de-technologie-but/but-genie-industriel-et-maintenance-L06G80JB.html"/>
    <n v="0"/>
    <s v="Crawl automatique"/>
    <s v="Non"/>
    <n v="4"/>
    <s v="Pas de mention"/>
  </r>
  <r>
    <x v="1"/>
    <s v="iut-louis-pasteur"/>
    <x v="63"/>
    <s v="https://iut-alsace.iut.fr/bachelor-universitaire-de-technologie/genie-industriel-et-maintenance/"/>
    <n v="0"/>
    <s v="Crawl automatique"/>
    <s v="Non"/>
    <n v="4"/>
    <s v="Pas de mention"/>
  </r>
  <r>
    <x v="2"/>
    <s v="iut-de-metz"/>
    <x v="64"/>
    <s v="https://iut-metz.univ-lorraine.fr/departement-gmp"/>
    <n v="4.6173000000000002"/>
    <s v="Crawl automatique"/>
    <s v="Oui"/>
    <n v="2"/>
    <s v="TP"/>
  </r>
  <r>
    <x v="2"/>
    <s v="iut-de-ville-davray"/>
    <x v="16"/>
    <s v="https://cva-gmp.parisnanterre.fr/"/>
    <n v="2.1644999999999999"/>
    <s v="Crawl automatique"/>
    <s v="Oui"/>
    <n v="2"/>
    <s v="projet tutorés"/>
  </r>
  <r>
    <x v="2"/>
    <s v="iut-le-mans"/>
    <x v="65"/>
    <s v="https://iut.univ-lemans.fr/fr/l-iut/departements/genie-mecanique-et-productique.html"/>
    <n v="2.1143999999999998"/>
    <s v="Crawl automatique"/>
    <s v="Oui"/>
    <n v="2"/>
    <s v="projet tutorés"/>
  </r>
  <r>
    <x v="2"/>
    <s v="iut-de-besan#U00e7on"/>
    <x v="66"/>
    <s v="http://iut-bv.umlp.fr/pages/fr/departement-gmp-16234.html"/>
    <n v="2.0865"/>
    <s v="Crawl automatique"/>
    <s v=""/>
    <s v=""/>
    <s v=""/>
  </r>
  <r>
    <x v="2"/>
    <s v="iut-de-mulhouse"/>
    <x v="13"/>
    <s v="https://www.iutmulhouse.uha.fr/diplomes/but-bachelor-universitaire-technologique/b-u-t-genie-mecanique-et-productiquegmp/"/>
    <n v="1.6689000000000001"/>
    <s v="Crawl automatique"/>
    <s v="Oui"/>
    <n v="2"/>
    <s v="TP"/>
  </r>
  <r>
    <x v="2"/>
    <s v="iut-lyon1"/>
    <x v="39"/>
    <s v="https://iut.univ-lyon1.fr/iut/organisation-et-contacts/genie-mecanique-et-productique-gratte-ciel"/>
    <n v="1.6026"/>
    <s v="Crawl automatique"/>
    <s v="Oui"/>
    <n v="2"/>
    <s v="concours robotiques &amp; projet tutorés"/>
  </r>
  <r>
    <x v="2"/>
    <s v="iut-de-cachan"/>
    <x v="19"/>
    <s v="https://www.iut-cachan.universite-paris-saclay.fr/formations/departement-gmp"/>
    <n v="1.5673999999999999"/>
    <s v="Crawl automatique"/>
    <s v="Oui"/>
    <n v="2"/>
    <s v="concours robotiques &amp; projet tutorés"/>
  </r>
  <r>
    <x v="2"/>
    <s v="iut-de-bourges"/>
    <x v="67"/>
    <s v="https://www.univ-orleans.fr/fr/iut-bourges/formation/sciences-industrie/genie-mecanique-et-productique"/>
    <n v="1.5261"/>
    <s v="Crawl automatique"/>
    <s v="Oui"/>
    <n v="1"/>
    <s v="adaptation local : robotique (120 TP)"/>
  </r>
  <r>
    <x v="2"/>
    <s v="iut-de-mantes-en-yvelines"/>
    <x v="52"/>
    <s v="https://www.iut-mantes.uvsq.fr/gmp"/>
    <n v="0.93540000000000001"/>
    <s v="Crawl automatique"/>
    <s v="Non"/>
    <n v="3"/>
    <s v="Mention automatismes et informatique industrielle"/>
  </r>
  <r>
    <x v="2"/>
    <s v="iut-du-havre"/>
    <x v="37"/>
    <s v="https://www-iut.univ-lehavre.fr/gmp"/>
    <n v="0.90880000000000005"/>
    <s v="Crawl automatique"/>
    <s v="Oui"/>
    <n v="2"/>
    <s v="TP"/>
  </r>
  <r>
    <x v="2"/>
    <s v="iut-nantes"/>
    <x v="36"/>
    <s v="https://www.but-genie-mecanique.fr/departement-gmp-nantes/"/>
    <n v="0.9083"/>
    <s v="Crawl automatique"/>
    <s v="Oui"/>
    <n v="2"/>
    <s v="TP"/>
  </r>
  <r>
    <x v="2"/>
    <s v="iut-de-nimes"/>
    <x v="61"/>
    <s v="https://iut-nimes.edu.umontpellier.fr/formations/but/but-genie-mecanique-et-productique/"/>
    <n v="0.75480000000000003"/>
    <s v="Crawl automatique"/>
    <s v="Oui"/>
    <n v="2"/>
    <s v="TP"/>
  </r>
  <r>
    <x v="2"/>
    <s v="iut-de-nancy-brabois"/>
    <x v="40"/>
    <s v="https://iut-nancy-brabois.univ-lorraine.fr/formation/but-genie-mecanique/"/>
    <n v="0.7278"/>
    <s v="Crawl automatique"/>
    <s v="Non"/>
    <n v="4"/>
    <s v="Pas de mention"/>
  </r>
  <r>
    <x v="2"/>
    <s v="iut-de-rennes"/>
    <x v="8"/>
    <s v="https://iut-rennes.univ-rennes.fr/gmp"/>
    <n v="0.65539999999999998"/>
    <s v="Crawl automatique"/>
    <s v="Non"/>
    <n v="4"/>
    <s v="Pas de mention"/>
  </r>
  <r>
    <x v="2"/>
    <s v="iut-de-brest"/>
    <x v="27"/>
    <s v="https://www.iut-brest.fr/but/but-gmp/"/>
    <n v="0.59889999999999999"/>
    <s v="Crawl automatique"/>
    <s v="Oui"/>
    <n v="2"/>
    <s v="TP"/>
  </r>
  <r>
    <x v="2"/>
    <s v="iut-angouleme"/>
    <x v="26"/>
    <s v="https://iut-angouleme.univ-poitiers.fr/formations/b-u-t-gmp-genie-mecanique-et-productique/"/>
    <n v="0.49399999999999999"/>
    <s v="Crawl automatique"/>
    <s v="Oui"/>
    <n v="3"/>
    <s v="indiqué dans les débouchés pro"/>
  </r>
  <r>
    <x v="2"/>
    <s v="iut-du-creusot"/>
    <x v="9"/>
    <s v="https://iutlecreusot.ube.fr/but-genie-mecanique-et-productique"/>
    <n v="0.44890000000000002"/>
    <s v="Crawl automatique"/>
    <s v="Oui"/>
    <n v="3"/>
    <s v="concours robotiques"/>
  </r>
  <r>
    <x v="2"/>
    <s v="iut-aix-marseille"/>
    <x v="1"/>
    <s v="https://iut.univ-amu.fr/fr/formations/bachelor-universitaire-de-technologie/but-genie-mecanique-productique"/>
    <n v="0.41110000000000002"/>
    <s v="Crawl automatique"/>
    <s v="Non"/>
    <n v="4"/>
    <s v="Pas de mention"/>
  </r>
  <r>
    <x v="2"/>
    <s v="iut-de-lille"/>
    <x v="4"/>
    <s v="https://iut-gmp.univ-lille.fr"/>
    <n v="0.40889999999999999"/>
    <s v="Crawl automatique"/>
    <s v="Non"/>
    <n v="4"/>
    <s v="Pas de mention"/>
  </r>
  <r>
    <x v="2"/>
    <s v="iut-de-saint-denis"/>
    <x v="61"/>
    <s v="https://iutsd.univ-spn.fr/but-genie-mecanique-et-productique/"/>
    <n v="0.40329999999999999"/>
    <s v="Crawl automatique"/>
    <s v="Non"/>
    <n v="4"/>
    <s v="Pas de mention"/>
  </r>
  <r>
    <x v="2"/>
    <s v="iut-clermont-auvergne"/>
    <x v="18"/>
    <s v="https://iut.uca.fr/formations/but-genie-mecanique-et-productique"/>
    <n v="0.39179999999999998"/>
    <s v="Crawl automatique"/>
    <s v="Oui"/>
    <n v="2"/>
    <s v="TP"/>
  </r>
  <r>
    <x v="2"/>
    <s v="iut-de-saint-etienne"/>
    <x v="6"/>
    <s v="https://www.univ-st-etienne.fr/fr/formation/b-u-t-BU/b-u-t-BU/b-u-t-genie-mecanique-et-productique-gmp-2_12_03_0003_FR.html"/>
    <n v="0.36299999999999999"/>
    <s v="Crawl automatique"/>
    <s v="Non"/>
    <n v="4"/>
    <s v="Pas de mention"/>
  </r>
  <r>
    <x v="2"/>
    <s v="iut-angers-cholet"/>
    <x v="30"/>
    <s v="https://www.univ-angers.fr/fr/acces-directs/facultes-et-instituts/iut/departements/gmp.html"/>
    <n v="0.28939999999999999"/>
    <s v="Crawl automatique"/>
    <s v="Non"/>
    <n v="4"/>
    <s v="Pas de mention"/>
  </r>
  <r>
    <x v="2"/>
    <s v="iut-damiens"/>
    <x v="68"/>
    <s v="https://www.iut-amiens.fr/genie-mecanique-et-productique/"/>
    <n v="0.27660000000000001"/>
    <s v="Crawl automatique"/>
    <s v="Non"/>
    <n v="4"/>
    <s v="Pas de mention"/>
  </r>
  <r>
    <x v="2"/>
    <s v="iut-annecy"/>
    <x v="22"/>
    <s v="https://www.univ-smb.fr/iut-annecy/formation/genie-mecanique/"/>
    <n v="0.26860000000000001"/>
    <s v="Crawl automatique"/>
    <s v="Oui"/>
    <n v="2"/>
    <s v="TP"/>
  </r>
  <r>
    <x v="2"/>
    <s v="iut-de-laisne"/>
    <x v="28"/>
    <s v="https://iut-aisne.u-picardie.fr/nos-departements-5/genie-mecanique-productique-gmp"/>
    <n v="0.21329999999999999"/>
    <s v="Crawl automatique"/>
    <s v="Non"/>
    <n v="4"/>
    <s v="Pas de mention"/>
  </r>
  <r>
    <x v="2"/>
    <s v="iut-de-dijon"/>
    <x v="69"/>
    <s v="https://www.but-genie-mecanique.fr/departement-gmp-dijon/"/>
    <n v="0.20580000000000001"/>
    <s v="Crawl automatique"/>
    <s v="Oui"/>
    <n v="2"/>
    <s v="TP"/>
  </r>
  <r>
    <x v="2"/>
    <s v="iut-devry-val-dessonne"/>
    <x v="42"/>
    <s v="https://www.iut-evry.fr/nos-formations/but/but-genie-mecanique-et-productique/"/>
    <n v="0.17960000000000001"/>
    <s v="Crawl automatique"/>
    <s v="Non"/>
    <n v="4"/>
    <s v="Pas de mention"/>
  </r>
  <r>
    <x v="2"/>
    <s v="iut-de-valenciennes"/>
    <x v="12"/>
    <s v="https://formations.uphf.fr/fr/formations/bachelor-universitaire-de-technologie-but/but-genie-mecanique-et-productique-L06GG3XZ.html"/>
    <n v="0.157"/>
    <s v="Crawl automatique"/>
    <s v="Oui"/>
    <n v="4"/>
    <s v="Pas de mention"/>
  </r>
  <r>
    <x v="2"/>
    <s v="iut-de-toulon"/>
    <x v="24"/>
    <s v="https://iut.univ-tln.fr/BUT-Genie-Mecanique-et-Productique-GMP.html"/>
    <n v="0.1239"/>
    <s v="Crawl automatique"/>
    <s v="Oui"/>
    <n v="3"/>
    <s v="indiqué dans les débouchés pro"/>
  </r>
  <r>
    <x v="2"/>
    <s v="iut-de-bordeaux"/>
    <x v="3"/>
    <s v="https://www.iut.u-bordeaux.fr/formations/gmp/"/>
    <n v="9.3899999999999997E-2"/>
    <s v="Crawl automatique"/>
    <s v="Non"/>
    <n v="4"/>
    <s v="Pas de mention"/>
  </r>
  <r>
    <x v="2"/>
    <s v="iut-de-figeac"/>
    <x v="70"/>
    <s v="https://iutfigeac.fr/formations/b-u-t-genie-mecanique-et-productique"/>
    <n v="7.0099999999999996E-2"/>
    <s v="Crawl automatique"/>
    <s v="Non"/>
    <n v="4"/>
    <s v="Pas de mention"/>
  </r>
  <r>
    <x v="2"/>
    <s v="iut-1-grenoble"/>
    <x v="11"/>
    <s v="https://iut1.univ-grenoble-alpes.fr/departements-d-enseignement/genie-mecanique-et-productique-gmp--1073271.kjsp?RH=1527838387298"/>
    <n v="0"/>
    <s v="Crawl automatique"/>
    <s v="Oui"/>
    <n v="3"/>
    <s v="concours de robotiques"/>
  </r>
  <r>
    <x v="2"/>
    <s v="iut-de-bethune"/>
    <x v="32"/>
    <s v="https://iut-bethune.univ-artois.fr/type-de-formation/genie-mecanique-et-productique/"/>
    <n v="0"/>
    <s v="Crawl automatique"/>
    <s v="Oui"/>
    <n v="2"/>
    <s v="TP"/>
  </r>
  <r>
    <x v="2"/>
    <s v="iut-de-reims"/>
    <x v="71"/>
    <s v="https://www.but-genie-mecanique.fr/departement-gmp-reims/"/>
    <n v="0"/>
    <s v="Crawl automatique"/>
    <s v="Oui"/>
    <n v="2"/>
    <s v="TP"/>
  </r>
  <r>
    <x v="2"/>
    <s v="iut-de-tarbes"/>
    <x v="29"/>
    <s v="https://www.iut-tarbes.fr/b-u-t-gmp-2/"/>
    <n v="0"/>
    <s v="Crawl automatique"/>
    <s v="Non"/>
    <n v="4"/>
    <s v="Pas de mention"/>
  </r>
  <r>
    <x v="2"/>
    <s v="iut-de-toulouse"/>
    <x v="46"/>
    <s v="https://iut.univ-tlse3.fr/bachelor-specialite-genie-mecanique"/>
    <n v="0"/>
    <s v="Crawl automatique"/>
    <s v="Non"/>
    <n v="4"/>
    <s v="Pas de mention"/>
  </r>
  <r>
    <x v="2"/>
    <s v="iut-de-troyes"/>
    <x v="0"/>
    <s v="https://gmp.iut-troyes.univ-reims.fr/"/>
    <n v="0"/>
    <s v="Crawl automatique"/>
    <s v="Non"/>
    <n v="4"/>
    <s v="Pas de mention"/>
  </r>
  <r>
    <x v="2"/>
    <s v="iut-dorleans"/>
    <x v="72"/>
    <s v="https://www.univ-orleans.fr/fr/iut-orleans/formation/gmp"/>
    <n v="0"/>
    <s v="Crawl automatique"/>
    <s v="Oui"/>
    <n v="2"/>
    <s v="TP"/>
  </r>
  <r>
    <x v="2"/>
    <s v="iut-grand-ouest-normandie"/>
    <x v="21"/>
    <s v="https://iut-grand-ouest-normandie.unicaen.fr/le-but-gmp-plus-quune-formation/"/>
    <n v="0"/>
    <s v="Crawl automatique"/>
    <s v="Oui"/>
    <n v="2"/>
    <s v="TP"/>
  </r>
  <r>
    <x v="2"/>
    <s v="iut-poitiers"/>
    <x v="15"/>
    <s v="https://iutp.univ-poitiers.fr/gmp/"/>
    <n v="0"/>
    <s v="Crawl automatique"/>
    <s v="Non"/>
    <n v="4"/>
    <s v="TP"/>
  </r>
  <r>
    <x v="3"/>
    <s v="iut-de-haguenau"/>
    <x v="17"/>
    <s v="https://iuthaguenau.unistra.fr/formations/but/qlio/"/>
    <n v="0.40970000000000001"/>
    <s v="Crawl automatique"/>
    <s v="Non"/>
    <n v="4"/>
    <s v="Pas de mention"/>
  </r>
  <r>
    <x v="3"/>
    <s v="iut-lyon-2"/>
    <x v="39"/>
    <s v="https://iut.univ-lyon2.fr/formations/but/b-u-t-qualite-logistique-industrielle-et-organisation"/>
    <n v="0.2399"/>
    <s v="Crawl automatique"/>
    <s v="Oui"/>
    <n v="2"/>
    <s v="TP"/>
  </r>
  <r>
    <x v="3"/>
    <s v="iut-cergy-pontoise"/>
    <x v="73"/>
    <s v="https://cyiut.cyu.fr/formations/le-bachelor-universitaire-de-technologie/b-u-t-qualite-logistique-industrielle-et-organisation"/>
    <n v="0.2019"/>
    <s v="Crawl automatique"/>
    <s v="Non"/>
    <n v="4"/>
    <s v="Pas de mention"/>
  </r>
  <r>
    <x v="3"/>
    <s v="iut-de-bourges"/>
    <x v="67"/>
    <s v="https://www.univ-orleans.fr/fr/iut-bourges/formation/sciences-industrie/qualite-logistique-industrielle-et-organisation"/>
    <n v="0.12379999999999999"/>
    <s v="Crawl automatique"/>
    <s v="Non"/>
    <n v="4"/>
    <s v="Pas de mention"/>
  </r>
  <r>
    <x v="3"/>
    <s v="iut-de-rodez"/>
    <x v="74"/>
    <s v="https://www.iut-rodez.fr/fr/les-formations/but-qlio/but-qlio-presentation"/>
    <n v="9.3200000000000005E-2"/>
    <s v="Crawl automatique"/>
    <s v="Non"/>
    <n v="4"/>
    <s v="Pas de mention"/>
  </r>
  <r>
    <x v="3"/>
    <s v="iut-de-laisne"/>
    <x v="28"/>
    <s v="https://www.u-picardie.fr/formation/catalogue/but-qualite-logistique-industrielle-organisation-soissons"/>
    <n v="8.4099999999999994E-2"/>
    <s v="Crawl automatique"/>
    <s v="Non"/>
    <n v="4"/>
    <s v="Pas de mention"/>
  </r>
  <r>
    <x v="3"/>
    <s v="iut-de-nantes"/>
    <x v="36"/>
    <s v="https://iutnantes.univ-nantes.fr/fr/formations/but-qlio"/>
    <n v="6.7199999999999996E-2"/>
    <s v="Crawl automatique"/>
    <s v="Non"/>
    <n v="4"/>
    <s v="Pas de mention"/>
  </r>
  <r>
    <x v="3"/>
    <s v="iut-de-lorient"/>
    <x v="50"/>
    <s v="https://www-iutlorient.univ-ubs.fr/fr/formations/formations/bachelor-universitaire-de-technologie-b-u-t-CB/sciences-technologies-sante-STS/but-qualite-logistique-industrielle-et-organisation-qlio-2TQL00_213.html"/>
    <n v="6.4199999999999993E-2"/>
    <s v="Crawl automatique"/>
    <s v="Non"/>
    <n v="4"/>
    <s v="Pas de mention"/>
  </r>
  <r>
    <x v="3"/>
    <s v="iut-dangouleme"/>
    <x v="26"/>
    <s v="https://iut-angouleme.univ-poitiers.fr/formations/b-u-t-qlio-qualite-logistique-industrielle-et-organisation/"/>
    <n v="2.24E-2"/>
    <s v="Crawl automatique"/>
    <s v="Non"/>
    <n v="4"/>
    <s v="Pas de mention"/>
  </r>
  <r>
    <x v="3"/>
    <s v="iut-dagen"/>
    <x v="75"/>
    <s v="https://www.iut.u-bordeaux.fr/formations/qlio/"/>
    <n v="0"/>
    <s v="Crawl automatique"/>
    <s v="Non"/>
    <n v="4"/>
    <s v="Pas de mention"/>
  </r>
  <r>
    <x v="3"/>
    <s v="iut-de-bethune"/>
    <x v="32"/>
    <s v="https://iut-bethune.univ-artois.fr/type-de-formation/qualite-logistique-industrielle-et-organisation/"/>
    <n v="0"/>
    <s v="Crawl automatique"/>
    <s v="Non"/>
    <n v="4"/>
    <s v="Pas de mention"/>
  </r>
  <r>
    <x v="3"/>
    <s v="iut-de-cambrai"/>
    <x v="76"/>
    <s v="https://formations.uphf.fr/fr/formations/bachelor-universitaire-de-technologie-but/but-qualite-logistique-industrielle-et-organisation-L06GQNLB.html"/>
    <n v="0"/>
    <s v="Crawl automatique"/>
    <s v="Non"/>
    <n v="4"/>
    <s v="Pas de mention"/>
  </r>
  <r>
    <x v="3"/>
    <s v="iut-de-montreuil"/>
    <x v="77"/>
    <s v="https://www.iut.univ-paris8.fr/Formations/BUT/QLIO"/>
    <n v="0"/>
    <s v="Crawl automatique"/>
    <s v="Non"/>
    <n v="4"/>
    <s v="Pas de mention"/>
  </r>
  <r>
    <x v="3"/>
    <s v="iut-de-roanne"/>
    <x v="51"/>
    <s v="https://iut-roanne.univ-st-etienne.fr/fr/formations/nos-formations/b-u-t-bac-3/b-u-t-qualite-logistique-industrielle-et-organisation.html"/>
    <n v="0"/>
    <s v="Crawl automatique"/>
    <s v="Non"/>
    <n v="4"/>
    <s v="Pas de mention"/>
  </r>
  <r>
    <x v="3"/>
    <s v="iut-devry-val-dessonne"/>
    <x v="42"/>
    <s v="https://www.iut-evry.fr/nos-formations/but/but-qualite-logistique-industrielle-et-organisation/"/>
    <n v="0"/>
    <s v="Crawl automatique"/>
    <s v="Oui"/>
    <n v="2"/>
    <s v="TP"/>
  </r>
  <r>
    <x v="3"/>
    <s v="iut-dorleans"/>
    <x v="72"/>
    <s v="https://www.univ-orleans.fr/fr/iut-orleans/formation/qlio"/>
    <n v="0"/>
    <s v="Crawl automatique"/>
    <s v="Non"/>
    <n v="4"/>
    <s v="Pas de mention"/>
  </r>
  <r>
    <x v="3"/>
    <s v="iut-epinal"/>
    <x v="56"/>
    <s v="https://iut-epinal.univ-lorraine.fr/but-qualite-logistique-industrielle-et-organisation-qlio/"/>
    <n v="0"/>
    <s v="Crawl automatique"/>
    <s v="Non"/>
    <n v="4"/>
    <s v="Pas de mention"/>
  </r>
  <r>
    <x v="3"/>
    <s v="iut-grand-ouest-normandie"/>
    <x v="78"/>
    <s v="https://uniform.unicaen.fr/catalogue/formation/autres/6740-but-qualite--logistique-industrielle-et-organisation?e=FA&amp;s=iut-alencon"/>
    <n v="0"/>
    <s v="Crawl automatique"/>
    <s v="Non"/>
    <n v="4"/>
    <s v="Pas de mention"/>
  </r>
  <r>
    <x v="3"/>
    <s v="iut-nancy-brabois"/>
    <x v="40"/>
    <s v="https://iut-nancy-brabois.univ-lorraine.fr/departement-qlio-qualite-logistique-industrielle-et-organisation-qlio/"/>
    <n v="0"/>
    <s v="Crawl automatique"/>
    <s v="Non"/>
    <n v="4"/>
    <s v="Pas de mention"/>
  </r>
  <r>
    <x v="3"/>
    <s v="iut-nice-cote-dazur"/>
    <x v="47"/>
    <s v="https://iut.univ-cotedazur.fr/departements-et-formations/qualite-logistique-industrielle-et-organisation"/>
    <n v="0"/>
    <s v="Crawl automatique"/>
    <s v="Non"/>
    <n v="4"/>
    <s v="Pas de mention"/>
  </r>
  <r>
    <x v="3"/>
    <s v="iut-annecy"/>
    <x v="22"/>
    <s v="https://www.univ-smb.fr/iut-annecy/formation/qualite-logistique/"/>
    <n v="0"/>
    <s v="Manuel (page web)"/>
    <s v="Non"/>
    <n v="4"/>
    <s v="Pas de mentio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4894D83-71EC-4CA5-9CEE-2CE4A8085802}" name="Tableau croisé dynamique5" cacheId="9" applyNumberFormats="0" applyBorderFormats="0" applyFontFormats="0" applyPatternFormats="0" applyAlignmentFormats="0" applyWidthHeightFormats="1" dataCaption="Valeurs" updatedVersion="8" minRefreshableVersion="3" useAutoFormatting="1" rowGrandTotals="0" colGrandTotals="0" itemPrintTitles="1" createdVersion="8" indent="0" compact="0" compactData="0" multipleFieldFilters="0" chartFormat="12">
  <location ref="A3:B7" firstHeaderRow="1" firstDataRow="1" firstDataCol="1"/>
  <pivotFields count="9">
    <pivotField axis="axisRow" compact="0" outline="0" showAll="0" defaultSubtotal="0">
      <items count="4">
        <item x="0"/>
        <item x="1"/>
        <item x="2"/>
        <item x="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numFmtId="16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1">
    <field x="0"/>
  </rowFields>
  <rowItems count="4">
    <i>
      <x/>
    </i>
    <i>
      <x v="1"/>
    </i>
    <i>
      <x v="2"/>
    </i>
    <i>
      <x v="3"/>
    </i>
  </rowItems>
  <colItems count="1">
    <i/>
  </colItems>
  <dataFields count="1">
    <dataField name="Somme de Score global" fld="4" baseField="0" baseItem="0" numFmtId="164"/>
  </dataFields>
  <conditionalFormats count="1">
    <conditionalFormat priority="1">
      <pivotAreas count="1">
        <pivotArea type="data" outline="0" collapsedLevelsAreSubtotals="1" fieldPosition="0">
          <references count="1">
            <reference field="4294967294" count="1" selected="0">
              <x v="0"/>
            </reference>
          </references>
        </pivotArea>
      </pivotAreas>
    </conditionalFormat>
  </conditionalFormats>
  <chartFormats count="5">
    <chartFormat chart="0" format="0" series="1">
      <pivotArea type="data" outline="0" fieldPosition="0">
        <references count="1">
          <reference field="4294967294" count="1" selected="0">
            <x v="0"/>
          </reference>
        </references>
      </pivotArea>
    </chartFormat>
    <chartFormat chart="5" format="6" series="1">
      <pivotArea type="data" outline="0" fieldPosition="0">
        <references count="1">
          <reference field="4294967294" count="1" selected="0">
            <x v="0"/>
          </reference>
        </references>
      </pivotArea>
    </chartFormat>
    <chartFormat chart="6" format="7" series="1">
      <pivotArea type="data" outline="0" fieldPosition="0">
        <references count="1">
          <reference field="4294967294" count="1" selected="0">
            <x v="0"/>
          </reference>
        </references>
      </pivotArea>
    </chartFormat>
    <chartFormat chart="2" format="8" series="1">
      <pivotArea type="data" outline="0" fieldPosition="0">
        <references count="1">
          <reference field="4294967294" count="1" selected="0">
            <x v="0"/>
          </reference>
        </references>
      </pivotArea>
    </chartFormat>
    <chartFormat chart="7" format="7"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BF93990-5514-419D-A762-B978C5601874}" name="Tableau croisé dynamique5" cacheId="9" applyNumberFormats="0" applyBorderFormats="0" applyFontFormats="0" applyPatternFormats="0" applyAlignmentFormats="0" applyWidthHeightFormats="1" dataCaption="Valeurs" updatedVersion="8" minRefreshableVersion="3" useAutoFormatting="1" rowGrandTotals="0" colGrandTotals="0" itemPrintTitles="1" createdVersion="8" indent="0" compact="0" compactData="0" multipleFieldFilters="0" chartFormat="7">
  <location ref="A3:C82" firstHeaderRow="1" firstDataRow="1" firstDataCol="2"/>
  <pivotFields count="9">
    <pivotField axis="axisRow" compact="0" outline="0" showAll="0" defaultSubtotal="0">
      <items count="4">
        <item x="0"/>
        <item x="1"/>
        <item x="2"/>
        <item x="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79">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numFmtId="16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2">
    <field x="2"/>
    <field x="0"/>
  </rowFields>
  <rowItems count="7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rowItems>
  <colItems count="1">
    <i/>
  </colItems>
  <dataFields count="1">
    <dataField name="Somme de Score global" fld="4" baseField="0" baseItem="0" numFmtId="164"/>
  </dataFields>
  <conditionalFormats count="1">
    <conditionalFormat priority="1">
      <pivotAreas count="1">
        <pivotArea type="data" outline="0" collapsedLevelsAreSubtotals="1" fieldPosition="0">
          <references count="1">
            <reference field="4294967294" count="1" selected="0">
              <x v="0"/>
            </reference>
          </references>
        </pivotArea>
      </pivotAreas>
    </conditionalFormat>
  </conditionalFormats>
  <chartFormats count="4">
    <chartFormat chart="0" format="0" series="1">
      <pivotArea type="data" outline="0" fieldPosition="0">
        <references count="1">
          <reference field="4294967294" count="1" selected="0">
            <x v="0"/>
          </reference>
        </references>
      </pivotArea>
    </chartFormat>
    <chartFormat chart="2" format="2" series="1">
      <pivotArea type="data" outline="0" fieldPosition="0">
        <references count="1">
          <reference field="4294967294" count="1" selected="0">
            <x v="0"/>
          </reference>
        </references>
      </pivotArea>
    </chartFormat>
    <chartFormat chart="3" format="1" series="1">
      <pivotArea type="data" outline="0" fieldPosition="0">
        <references count="1">
          <reference field="4294967294" count="1" selected="0">
            <x v="0"/>
          </reference>
        </references>
      </pivotArea>
    </chartFormat>
    <chartFormat chart="6"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BUT1" xr10:uid="{35A4EAD1-F52B-4867-819B-06D19604C727}" sourceName="BUT">
  <pivotTables>
    <pivotTable tabId="7" name="Tableau croisé dynamique5"/>
  </pivotTables>
  <data>
    <tabular pivotCacheId="391903356">
      <items count="4">
        <i x="0" s="1"/>
        <i x="1" s="1"/>
        <i x="2"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Localisation1" xr10:uid="{0F9C22F0-50C6-447D-8E15-3E60B2B760AD}" sourceName="Localisation">
  <pivotTables>
    <pivotTable tabId="10" name="Tableau croisé dynamique5"/>
  </pivotTables>
  <data>
    <tabular pivotCacheId="391903356">
      <items count="79">
        <i x="75" s="1"/>
        <i x="78" s="1"/>
        <i x="68" s="1"/>
        <i x="26" s="1"/>
        <i x="22" s="1"/>
        <i x="48" s="1"/>
        <i x="66" s="1"/>
        <i x="32" s="1"/>
        <i x="3" s="1"/>
        <i x="67" s="1"/>
        <i x="27" s="1"/>
        <i x="19" s="1"/>
        <i x="21" s="1"/>
        <i x="2" s="1"/>
        <i x="76" s="1"/>
        <i x="73" s="1"/>
        <i x="49" s="1"/>
        <i x="43" s="1"/>
        <i x="44" s="1"/>
        <i x="54" s="1"/>
        <i x="30" s="1"/>
        <i x="18" s="1"/>
        <i x="69" s="1"/>
        <i x="56" s="1"/>
        <i x="42" s="1"/>
        <i x="70" s="1"/>
        <i x="11" s="1"/>
        <i x="17" s="1"/>
        <i x="31" s="1"/>
        <i x="20" s="1"/>
        <i x="9" s="1"/>
        <i x="37" s="1"/>
        <i x="65" s="1"/>
        <i x="4" s="1"/>
        <i x="34" s="1"/>
        <i x="25" s="1"/>
        <i x="50" s="1"/>
        <i x="39" s="1"/>
        <i x="52" s="1"/>
        <i x="1" s="1"/>
        <i x="64" s="1"/>
        <i x="77" s="1"/>
        <i x="13" s="1"/>
        <i x="40" s="1"/>
        <i x="36" s="1"/>
        <i x="47" s="1"/>
        <i x="45" s="1"/>
        <i x="72" s="1"/>
        <i x="61" s="1"/>
        <i x="60" s="1"/>
        <i x="15" s="1"/>
        <i x="35" s="1"/>
        <i x="71" s="1"/>
        <i x="8" s="1"/>
        <i x="51" s="1"/>
        <i x="74" s="1"/>
        <i x="5" s="1"/>
        <i x="41" s="1"/>
        <i x="6" s="1"/>
        <i x="59" s="1"/>
        <i x="62" s="1"/>
        <i x="53" s="1"/>
        <i x="28" s="1"/>
        <i x="33" s="1"/>
        <i x="38" s="1"/>
        <i x="63" s="1"/>
        <i x="29" s="1"/>
        <i x="58" s="1"/>
        <i x="24" s="1"/>
        <i x="46" s="1"/>
        <i x="23" s="1"/>
        <i x="55" s="1"/>
        <i x="0" s="1"/>
        <i x="57" s="1"/>
        <i x="12" s="1"/>
        <i x="10" s="1"/>
        <i x="16" s="1"/>
        <i x="7" s="1"/>
        <i x="14"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BUT" xr10:uid="{A77B15F3-F395-4BEB-9CB8-ADE1327F1033}" sourceName="BUT">
  <extLst>
    <x:ext xmlns:x15="http://schemas.microsoft.com/office/spreadsheetml/2010/11/main" uri="{2F2917AC-EB37-4324-AD4E-5DD8C200BD13}">
      <x15:tableSlicerCache tableId="1" column="1"/>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Localisation" xr10:uid="{713B8180-6485-455E-A869-FBF5A9E54FB9}" sourceName="Localisation">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UT 2" xr10:uid="{2EAFCB66-6D7F-4E39-84DB-80633E4E6123}" cache="Segment_BUT1" caption="BUT" rowHeight="234950"/>
  <slicer name="Localisation 2" xr10:uid="{F2428F51-ACAE-42B4-A462-87D213D58E41}" cache="Segment_Localisation1" caption="Localisation" columnCount="12" rowHeight="2349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UT" xr10:uid="{3289424D-3177-44EA-8612-386968937F8E}" cache="Segment_BUT" caption="BUT" rowHeight="234950"/>
  <slicer name="Localisation" xr10:uid="{32E3F1C0-9ABC-4E5D-BD03-7B3737A959F2}" cache="Segment_Localisation" caption="Localisation" columnCount="12" rowHeight="2349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UT 1" xr10:uid="{A43542F9-5BF1-4274-87DD-66DBDFED84BA}" cache="Segment_BUT1" caption="BUT" rowHeight="23495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Localisation 1" xr10:uid="{67471AF5-5E37-42BC-A5F8-A0B7D71CC7B3}" cache="Segment_Localisation1" caption="Localisation" columnCount="12"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20F54A-A853-4558-8D05-29626971D19F}" name="Tableau1" displayName="Tableau1" ref="B15:J149" totalsRowShown="0" headerRowDxfId="11" headerRowBorderDxfId="10" tableBorderDxfId="9">
  <autoFilter ref="B15:J149" xr:uid="{3720F54A-A853-4558-8D05-29626971D19F}"/>
  <tableColumns count="9">
    <tableColumn id="1" xr3:uid="{C1D35B55-6C44-48EF-819C-49880A291A1E}" name="BUT" dataDxfId="8"/>
    <tableColumn id="2" xr3:uid="{0220006B-ABBA-4DA3-8633-FF46343A6DAB}" name="Etablissement" dataDxfId="7"/>
    <tableColumn id="3" xr3:uid="{41564179-69A3-4023-9506-C6B472FAC0A6}" name="Localisation" dataDxfId="6"/>
    <tableColumn id="4" xr3:uid="{73F6BBDE-8D15-42FC-BEFB-449743BBD7BE}" name="URL" dataDxfId="5"/>
    <tableColumn id="5" xr3:uid="{EB82119E-B3B6-4546-A9CF-6DF3F7E50984}" name="Score global" dataDxfId="4"/>
    <tableColumn id="6" xr3:uid="{455A237D-F2B0-4790-9E75-4F26B4951878}" name="Source" dataDxfId="3"/>
    <tableColumn id="7" xr3:uid="{540784CE-0753-4247-B0C5-D359FFC1B4D8}" name="Analyse qualitative" dataDxfId="2">
      <calculatedColumnFormula>IFERROR(INDEX(QLIO!$Q$6:$Q$26,MATCH(C16,QLIO!$B$6:$B$26,0)),"")</calculatedColumnFormula>
    </tableColumn>
    <tableColumn id="8" xr3:uid="{0E557C22-D1FD-4176-9B69-481B98C02B7A}" name="Niveau (1-4)" dataDxfId="1">
      <calculatedColumnFormula>IFERROR(INDEX(QLIO!$R$6:$R$26,MATCH(C16,QLIO!$B$6:$B$26,0)),"")</calculatedColumnFormula>
    </tableColumn>
    <tableColumn id="9" xr3:uid="{052DAD05-37EB-4603-A98B-C99B1D4F421C}" name="Commentaire" dataDxfId="0">
      <calculatedColumnFormula>IFERROR(INDEX(QLIO!$S$6:$S$26,MATCH(C16,QLIO!$B$6:$B$26,0)),"")</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univ-orleans.fr/fr/iut-indre/formations/geii" TargetMode="External"/><Relationship Id="rId7" Type="http://schemas.openxmlformats.org/officeDocument/2006/relationships/drawing" Target="../drawings/drawing2.xml"/><Relationship Id="rId2" Type="http://schemas.openxmlformats.org/officeDocument/2006/relationships/hyperlink" Target="https://iut.univ-amu.fr/fr/formations/bachelor-universitaire-de-technologie/but-genie-electrique-informatique-industrielle/but-geii-marseille" TargetMode="External"/><Relationship Id="rId1" Type="http://schemas.openxmlformats.org/officeDocument/2006/relationships/hyperlink" Target="https://sites.google.com/view/geiiiutdetroyes/la-formation" TargetMode="External"/><Relationship Id="rId6" Type="http://schemas.openxmlformats.org/officeDocument/2006/relationships/hyperlink" Target="https://iut-aisne.u-picardie.fr/nos-departements-5/genie-electrique-informatique-industrielle-ge2i" TargetMode="External"/><Relationship Id="rId5" Type="http://schemas.openxmlformats.org/officeDocument/2006/relationships/hyperlink" Target="https://iut-aisne.u-picardie.fr/nos-departements-5/genie-mecanique-productique-gmp" TargetMode="External"/><Relationship Id="rId4" Type="http://schemas.openxmlformats.org/officeDocument/2006/relationships/hyperlink" Target="https://www.univ-littoral.fr/formation/offre-de-formation/but/but-genie-industriel-maintenance/" TargetMode="External"/><Relationship Id="rId9" Type="http://schemas.microsoft.com/office/2007/relationships/slicer" Target="../slicers/slicer2.xml"/></Relationships>
</file>

<file path=xl/worksheets/_rels/sheet3.xml.rels><?xml version="1.0" encoding="UTF-8" standalone="yes"?>
<Relationships xmlns="http://schemas.openxmlformats.org/package/2006/relationships"><Relationship Id="rId13" Type="http://schemas.openxmlformats.org/officeDocument/2006/relationships/hyperlink" Target="https://iut1.univ-grenoble-alpes.fr/departements-d-enseignement/genie-electrique-et-informatique-industrielle-geii--1536036.kjsp" TargetMode="External"/><Relationship Id="rId18" Type="http://schemas.openxmlformats.org/officeDocument/2006/relationships/hyperlink" Target="https://cva-geii.parisnanterre.fr/" TargetMode="External"/><Relationship Id="rId26" Type="http://schemas.openxmlformats.org/officeDocument/2006/relationships/hyperlink" Target="https://iut-angouleme.univ-poitiers.fr/formations/b-u-t-geii-genie-electrique-et-informatique-industrielle/" TargetMode="External"/><Relationship Id="rId39" Type="http://schemas.openxmlformats.org/officeDocument/2006/relationships/hyperlink" Target="https://iut.univ-lyon1.fr/formation/but/but-genie-electrique-et-informatique-industrielle" TargetMode="External"/><Relationship Id="rId21" Type="http://schemas.openxmlformats.org/officeDocument/2006/relationships/hyperlink" Target="https://www.iut-cachan.universite-paris-saclay.fr/formations/departement-geii" TargetMode="External"/><Relationship Id="rId34" Type="http://schemas.openxmlformats.org/officeDocument/2006/relationships/hyperlink" Target="https://www.iut.unilim.fr/les-formations/but/genie-electrique-et-informatique-industrielle/" TargetMode="External"/><Relationship Id="rId42" Type="http://schemas.openxmlformats.org/officeDocument/2006/relationships/hyperlink" Target="https://www.univ-orleans.fr/fr/iut-chartres/formation/genie-electrique-et-informatique-industrielle" TargetMode="External"/><Relationship Id="rId7" Type="http://schemas.openxmlformats.org/officeDocument/2006/relationships/hyperlink" Target="https://www.univ-st-etienne.fr/fr/formation/b-u-t-BU/b-u-t-BU/b-u-t-genie-electrique-et-informatique-industrielle-geii-2_12_03_0002_FR.html" TargetMode="External"/><Relationship Id="rId2" Type="http://schemas.openxmlformats.org/officeDocument/2006/relationships/hyperlink" Target="https://iut.univ-amu.fr/fr/formations/bachelor-universitaire-de-technologie/but-genie-electrique-informatique-industrielle/but-geii-marseille" TargetMode="External"/><Relationship Id="rId16" Type="http://schemas.openxmlformats.org/officeDocument/2006/relationships/hyperlink" Target="https://iut.u-pec.fr/departements/genie-elect-et-info-indust" TargetMode="External"/><Relationship Id="rId29" Type="http://schemas.openxmlformats.org/officeDocument/2006/relationships/hyperlink" Target="https://www.iut-tarbes.fr/b-u-t-geii/" TargetMode="External"/><Relationship Id="rId1" Type="http://schemas.openxmlformats.org/officeDocument/2006/relationships/hyperlink" Target="https://sites.google.com/view/geiiiutdetroyes/la-formation" TargetMode="External"/><Relationship Id="rId6" Type="http://schemas.openxmlformats.org/officeDocument/2006/relationships/hyperlink" Target="https://iutrouen.univ-rouen.fr/b-u-t-genie-electrique-et-informatique-industrielle-681743.kjsp" TargetMode="External"/><Relationship Id="rId11" Type="http://schemas.openxmlformats.org/officeDocument/2006/relationships/hyperlink" Target="https://iutlecreusot.ube.fr/but-genie-electrique-et-informatique-industrielle" TargetMode="External"/><Relationship Id="rId24" Type="http://schemas.openxmlformats.org/officeDocument/2006/relationships/hyperlink" Target="https://www.univ-smb.fr/iut-annecy/formation/genie-electrique/o" TargetMode="External"/><Relationship Id="rId32" Type="http://schemas.openxmlformats.org/officeDocument/2006/relationships/hyperlink" Target="https://iut-bethune.univ-artois.fr/formation/geii-automatisme-et-informatique-industrielle/" TargetMode="External"/><Relationship Id="rId37" Type="http://schemas.openxmlformats.org/officeDocument/2006/relationships/hyperlink" Target="https://www.univ-lehavre.fr/fr/formations/b-u-t-genie-electrique-informatique-industrielle-geii/" TargetMode="External"/><Relationship Id="rId40" Type="http://schemas.openxmlformats.org/officeDocument/2006/relationships/hyperlink" Target="https://iutsd.univ-lorraine.fr/but-geii/" TargetMode="External"/><Relationship Id="rId45" Type="http://schemas.openxmlformats.org/officeDocument/2006/relationships/hyperlink" Target="https://iut.univ-cotedazur.fr/departements-et-formations/genie-electrique-et-informatique-industriellehttps:/iut.univ-cotedazur.fr/departements-et-formations/genie-electrique-et-informatique-industrielle/bachelor-universitaire-de-technologie" TargetMode="External"/><Relationship Id="rId5" Type="http://schemas.openxmlformats.org/officeDocument/2006/relationships/hyperlink" Target="https://www.iuta-geii.univ-lille.fr/" TargetMode="External"/><Relationship Id="rId15" Type="http://schemas.openxmlformats.org/officeDocument/2006/relationships/hyperlink" Target="https://www.iutmulhouse.uha.fr/b-u-t-genie-electrique-et-informatique-industrielle-geii/" TargetMode="External"/><Relationship Id="rId23" Type="http://schemas.openxmlformats.org/officeDocument/2006/relationships/hyperlink" Target="https://uniform.unicaen.fr/catalogue/formation/but/6763-but-genie-electrique-et-informatique-industrielle?s=IUT&amp;e=FI" TargetMode="External"/><Relationship Id="rId28" Type="http://schemas.openxmlformats.org/officeDocument/2006/relationships/hyperlink" Target="https://iut-aisne.u-picardie.fr/nos-departements-5/genie-electrique-informatique-industrielle-ge2i" TargetMode="External"/><Relationship Id="rId36" Type="http://schemas.openxmlformats.org/officeDocument/2006/relationships/hyperlink" Target="https://iutnantes.univ-nantes.fr/fr/formations/but-geii" TargetMode="External"/><Relationship Id="rId10" Type="http://schemas.openxmlformats.org/officeDocument/2006/relationships/hyperlink" Target="https://iut-rennes.univ-rennes.fr/geii" TargetMode="External"/><Relationship Id="rId19" Type="http://schemas.openxmlformats.org/officeDocument/2006/relationships/hyperlink" Target="https://iuthaguenau.unistra.fr/formations/but/geii/" TargetMode="External"/><Relationship Id="rId31" Type="http://schemas.openxmlformats.org/officeDocument/2006/relationships/hyperlink" Target="https://www.univ-guyane.fr/choisir-sa-formation/iut/but-genie-electrique-et-informatique-industrielle/" TargetMode="External"/><Relationship Id="rId44" Type="http://schemas.openxmlformats.org/officeDocument/2006/relationships/hyperlink" Target="https://iut.univ-tlse3.fr/bachelor-specialite-genie-electrique-informatique-industrielle" TargetMode="External"/><Relationship Id="rId4" Type="http://schemas.openxmlformats.org/officeDocument/2006/relationships/hyperlink" Target="https://www.iut.u-bordeaux.fr/geii/" TargetMode="External"/><Relationship Id="rId9" Type="http://schemas.openxmlformats.org/officeDocument/2006/relationships/hyperlink" Target="https://iut.univ-amu.fr/fr/formations/bachelor-universitaire-de-technologie/but-genie-electrique-informatique-industrielle" TargetMode="External"/><Relationship Id="rId14" Type="http://schemas.openxmlformats.org/officeDocument/2006/relationships/hyperlink" Target="https://www.uphf.fr/iut/presentation/departement-formations/genie-electrique-informatique-industrielle" TargetMode="External"/><Relationship Id="rId22" Type="http://schemas.openxmlformats.org/officeDocument/2006/relationships/hyperlink" Target="https://www.iut-nfc.univ-fcomte.fr/b-u-t-genie-electrique-et-informatique-industrielle/" TargetMode="External"/><Relationship Id="rId27" Type="http://schemas.openxmlformats.org/officeDocument/2006/relationships/hyperlink" Target="https://www.iut-brest.fr/but/dut-geii/" TargetMode="External"/><Relationship Id="rId30" Type="http://schemas.openxmlformats.org/officeDocument/2006/relationships/hyperlink" Target="https://www.univ-angers.fr/fr/acces-directs/facultes-et-instituts/iut/departements/geii.html" TargetMode="External"/><Relationship Id="rId35" Type="http://schemas.openxmlformats.org/officeDocument/2006/relationships/hyperlink" Target="https://cyiut.cyu.fr/formations/le-bachelor-universitaire-de-technologie/b-u-t-genie-electrique-et-informatique-industrielle" TargetMode="External"/><Relationship Id="rId43" Type="http://schemas.openxmlformats.org/officeDocument/2006/relationships/hyperlink" Target="https://www.univ-orleans.fr/fr/iut-indre/formations/geii" TargetMode="External"/><Relationship Id="rId8" Type="http://schemas.openxmlformats.org/officeDocument/2006/relationships/hyperlink" Target="https://iutv.univ-paris13.fr/but-genie-electrique-et-informatique-industrielle/" TargetMode="External"/><Relationship Id="rId3" Type="http://schemas.openxmlformats.org/officeDocument/2006/relationships/hyperlink" Target="https://www.iut-littoral.fr/department/but-geii-calais-genie-electrique-et-informatique-industrielle/" TargetMode="External"/><Relationship Id="rId12" Type="http://schemas.openxmlformats.org/officeDocument/2006/relationships/hyperlink" Target="https://www.iut-velizy-rambouillet.uvsq.fr/geii-genie-electrique-et-informatique-industrielle" TargetMode="External"/><Relationship Id="rId17" Type="http://schemas.openxmlformats.org/officeDocument/2006/relationships/hyperlink" Target="https://iutp.univ-poitiers.fr/geii/" TargetMode="External"/><Relationship Id="rId25" Type="http://schemas.openxmlformats.org/officeDocument/2006/relationships/hyperlink" Target="https://iut.univ-tours.fr/nos-formations/les-but/genie-electrique-et-informatioque-industrielle/but-geii" TargetMode="External"/><Relationship Id="rId33" Type="http://schemas.openxmlformats.org/officeDocument/2006/relationships/hyperlink" Target="https://www.iutsf.u-pec.fr/nos-formations/but-genie-electrique-et-informatique-industrielle-geii" TargetMode="External"/><Relationship Id="rId38" Type="http://schemas.openxmlformats.org/officeDocument/2006/relationships/hyperlink" Target="https://iutgeii.umontpellier.fr/" TargetMode="External"/><Relationship Id="rId20" Type="http://schemas.openxmlformats.org/officeDocument/2006/relationships/hyperlink" Target="https://iut.uca.fr/formations/but-genie-electrique-et-informatique-industrielle" TargetMode="External"/><Relationship Id="rId41" Type="http://schemas.openxmlformats.org/officeDocument/2006/relationships/hyperlink" Target="https://www.iut-evry.fr/nos-formations/but/but-genie-electrique-et-informatique-industrielle/"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iut-rennes.univ-rennes.fr/gmp" TargetMode="External"/><Relationship Id="rId18" Type="http://schemas.openxmlformats.org/officeDocument/2006/relationships/hyperlink" Target="https://iut-gmp.univ-lille.fr/" TargetMode="External"/><Relationship Id="rId26" Type="http://schemas.openxmlformats.org/officeDocument/2006/relationships/hyperlink" Target="https://www.but-genie-mecanique.fr/departement-gmp-dijon/" TargetMode="External"/><Relationship Id="rId39" Type="http://schemas.openxmlformats.org/officeDocument/2006/relationships/hyperlink" Target="https://iutp.univ-poitiers.fr/gmp/" TargetMode="External"/><Relationship Id="rId21" Type="http://schemas.openxmlformats.org/officeDocument/2006/relationships/hyperlink" Target="https://www.univ-st-etienne.fr/fr/formation/b-u-t-BU/b-u-t-BU/b-u-t-genie-mecanique-et-productique-gmp-2_12_03_0003_FR.html" TargetMode="External"/><Relationship Id="rId34" Type="http://schemas.openxmlformats.org/officeDocument/2006/relationships/hyperlink" Target="https://www.iut-tarbes.fr/b-u-t-gmp-2/" TargetMode="External"/><Relationship Id="rId7" Type="http://schemas.openxmlformats.org/officeDocument/2006/relationships/hyperlink" Target="https://www.iut-cachan.universite-paris-saclay.fr/formations/departement-gmp" TargetMode="External"/><Relationship Id="rId12" Type="http://schemas.openxmlformats.org/officeDocument/2006/relationships/hyperlink" Target="https://iut-nancy-brabois.univ-lorraine.fr/formation/but-genie-mecanique/" TargetMode="External"/><Relationship Id="rId17" Type="http://schemas.openxmlformats.org/officeDocument/2006/relationships/hyperlink" Target="https://iut.univ-amu.fr/fr/formations/bachelor-universitaire-de-technologie/but-genie-mecanique-productique" TargetMode="External"/><Relationship Id="rId25" Type="http://schemas.openxmlformats.org/officeDocument/2006/relationships/hyperlink" Target="https://iut-aisne.u-picardie.fr/nos-departements-5/genie-mecanique-productique-gmp" TargetMode="External"/><Relationship Id="rId33" Type="http://schemas.openxmlformats.org/officeDocument/2006/relationships/hyperlink" Target="https://iut-bethune.univ-artois.fr/type-de-formation/genie-mecanique-et-productique/" TargetMode="External"/><Relationship Id="rId38" Type="http://schemas.openxmlformats.org/officeDocument/2006/relationships/hyperlink" Target="https://iut-grand-ouest-normandie.unicaen.fr/le-but-gmp-plus-quune-formation/" TargetMode="External"/><Relationship Id="rId2" Type="http://schemas.openxmlformats.org/officeDocument/2006/relationships/hyperlink" Target="https://cva-gmp.parisnanterre.fr/" TargetMode="External"/><Relationship Id="rId16" Type="http://schemas.openxmlformats.org/officeDocument/2006/relationships/hyperlink" Target="https://iutlecreusot.ube.fr/but-genie-mecanique-et-productique" TargetMode="External"/><Relationship Id="rId20" Type="http://schemas.openxmlformats.org/officeDocument/2006/relationships/hyperlink" Target="https://iut.uca.fr/formations/but-genie-mecanique-et-productique" TargetMode="External"/><Relationship Id="rId29" Type="http://schemas.openxmlformats.org/officeDocument/2006/relationships/hyperlink" Target="https://iut.univ-tln.fr/BUT-Genie-Mecanique-et-Productique-GMP.html" TargetMode="External"/><Relationship Id="rId1" Type="http://schemas.openxmlformats.org/officeDocument/2006/relationships/hyperlink" Target="https://iut-metz.univ-lorraine.fr/departement-gmp" TargetMode="External"/><Relationship Id="rId6" Type="http://schemas.openxmlformats.org/officeDocument/2006/relationships/hyperlink" Target="https://iut.univ-lyon1.fr/iut/organisation-et-contacts/genie-mecanique-et-productique-gratte-ciel" TargetMode="External"/><Relationship Id="rId11" Type="http://schemas.openxmlformats.org/officeDocument/2006/relationships/hyperlink" Target="https://iut-nimes.edu.umontpellier.fr/formations/but/but-genie-mecanique-et-productique/" TargetMode="External"/><Relationship Id="rId24" Type="http://schemas.openxmlformats.org/officeDocument/2006/relationships/hyperlink" Target="https://www.univ-smb.fr/iut-annecy/formation/genie-mecanique/" TargetMode="External"/><Relationship Id="rId32" Type="http://schemas.openxmlformats.org/officeDocument/2006/relationships/hyperlink" Target="https://iut1.univ-grenoble-alpes.fr/departements-d-enseignement/genie-mecanique-et-productique-gmp--1073271.kjsp?RH=1527838387298" TargetMode="External"/><Relationship Id="rId37" Type="http://schemas.openxmlformats.org/officeDocument/2006/relationships/hyperlink" Target="https://www.univ-orleans.fr/fr/iut-orleans/formation/gmp" TargetMode="External"/><Relationship Id="rId5" Type="http://schemas.openxmlformats.org/officeDocument/2006/relationships/hyperlink" Target="https://www.iutmulhouse.uha.fr/diplomes/but-bachelor-universitaire-technologique/b-u-t-genie-mecanique-et-productiquegmp/" TargetMode="External"/><Relationship Id="rId15" Type="http://schemas.openxmlformats.org/officeDocument/2006/relationships/hyperlink" Target="https://iut-angouleme.univ-poitiers.fr/formations/b-u-t-gmp-genie-mecanique-et-productique/" TargetMode="External"/><Relationship Id="rId23" Type="http://schemas.openxmlformats.org/officeDocument/2006/relationships/hyperlink" Target="https://www.iut-amiens.fr/genie-mecanique-et-productique/" TargetMode="External"/><Relationship Id="rId28" Type="http://schemas.openxmlformats.org/officeDocument/2006/relationships/hyperlink" Target="https://formations.uphf.fr/fr/formations/bachelor-universitaire-de-technologie-but/but-genie-mecanique-et-productique-L06GG3XZ.html" TargetMode="External"/><Relationship Id="rId36" Type="http://schemas.openxmlformats.org/officeDocument/2006/relationships/hyperlink" Target="https://gmp.iut-troyes.univ-reims.fr/" TargetMode="External"/><Relationship Id="rId10" Type="http://schemas.openxmlformats.org/officeDocument/2006/relationships/hyperlink" Target="https://www-iut.univ-lehavre.fr/gmp" TargetMode="External"/><Relationship Id="rId19" Type="http://schemas.openxmlformats.org/officeDocument/2006/relationships/hyperlink" Target="https://iutsd.univ-spn.fr/but-genie-mecanique-et-productique/" TargetMode="External"/><Relationship Id="rId31" Type="http://schemas.openxmlformats.org/officeDocument/2006/relationships/hyperlink" Target="https://iutfigeac.fr/formations/b-u-t-genie-mecanique-et-productique" TargetMode="External"/><Relationship Id="rId4" Type="http://schemas.openxmlformats.org/officeDocument/2006/relationships/hyperlink" Target="http://iut-bv.umlp.fr/pages/fr/departement-gmp-16234.html" TargetMode="External"/><Relationship Id="rId9" Type="http://schemas.openxmlformats.org/officeDocument/2006/relationships/hyperlink" Target="https://www.iut-mantes.uvsq.fr/gmp" TargetMode="External"/><Relationship Id="rId14" Type="http://schemas.openxmlformats.org/officeDocument/2006/relationships/hyperlink" Target="https://www.iut-brest.fr/but/but-gmp/" TargetMode="External"/><Relationship Id="rId22" Type="http://schemas.openxmlformats.org/officeDocument/2006/relationships/hyperlink" Target="https://www.univ-angers.fr/fr/acces-directs/facultes-et-instituts/iut/departements/gmp.html" TargetMode="External"/><Relationship Id="rId27" Type="http://schemas.openxmlformats.org/officeDocument/2006/relationships/hyperlink" Target="https://www.iut-evry.fr/nos-formations/but/but-genie-mecanique-et-productique/" TargetMode="External"/><Relationship Id="rId30" Type="http://schemas.openxmlformats.org/officeDocument/2006/relationships/hyperlink" Target="https://www.iut.u-bordeaux.fr/formations/gmp/" TargetMode="External"/><Relationship Id="rId35" Type="http://schemas.openxmlformats.org/officeDocument/2006/relationships/hyperlink" Target="https://iut.univ-tlse3.fr/bachelor-specialite-genie-mecanique" TargetMode="External"/><Relationship Id="rId8" Type="http://schemas.openxmlformats.org/officeDocument/2006/relationships/hyperlink" Target="https://www.univ-orleans.fr/fr/iut-bourges/formation/sciences-industrie/genie-mecanique-et-productique" TargetMode="External"/><Relationship Id="rId3" Type="http://schemas.openxmlformats.org/officeDocument/2006/relationships/hyperlink" Target="https://iut.univ-lemans.fr/fr/l-iut/departements/genie-mecanique-et-productique.html"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uniform.unicaen.fr/catalogue/formation/but/6771-bachelor-universitaire-de-technologie-genie-industriel-et-maintenance?s=IUT&amp;e=FI" TargetMode="External"/><Relationship Id="rId13" Type="http://schemas.openxmlformats.org/officeDocument/2006/relationships/hyperlink" Target="https://iut-thionville-yutz.univ-lorraine.fr/formation/but-genie-industriel-et-maintenance/" TargetMode="External"/><Relationship Id="rId18" Type="http://schemas.openxmlformats.org/officeDocument/2006/relationships/hyperlink" Target="https://formations.univ-perp.fr/diplome/but/but-genie-industriel-et-maintenance" TargetMode="External"/><Relationship Id="rId3" Type="http://schemas.openxmlformats.org/officeDocument/2006/relationships/hyperlink" Target="https://www.univ-orleans.fr/fr/iut-chartres/formation/genie-industriel-et-maintenance" TargetMode="External"/><Relationship Id="rId21" Type="http://schemas.openxmlformats.org/officeDocument/2006/relationships/hyperlink" Target="https://formations.uphf.fr/fr/formations/bachelor-universitaire-de-technologie-but/but-genie-industriel-et-maintenance-L06G80JB.html" TargetMode="External"/><Relationship Id="rId7" Type="http://schemas.openxmlformats.org/officeDocument/2006/relationships/hyperlink" Target="https://www.univ-littoral.fr/formation/offre-de-formation/but/but-genie-industriel-maintenance/" TargetMode="External"/><Relationship Id="rId12" Type="http://schemas.openxmlformats.org/officeDocument/2006/relationships/hyperlink" Target="https://www.iut.unilim.fr/les-formations/but/genie-industriel-et-maintenance/" TargetMode="External"/><Relationship Id="rId17" Type="http://schemas.openxmlformats.org/officeDocument/2006/relationships/hyperlink" Target="https://www.iut-blagnac.fr/fr/formations/but-gim" TargetMode="External"/><Relationship Id="rId2" Type="http://schemas.openxmlformats.org/officeDocument/2006/relationships/hyperlink" Target="https://iut.uca.fr/formations/but-genie-industriel-et-maintenance" TargetMode="External"/><Relationship Id="rId16" Type="http://schemas.openxmlformats.org/officeDocument/2006/relationships/hyperlink" Target="https://iut.univ-tln.fr/BUT-Genie-Industriel-et-Maintenance-GIM.html" TargetMode="External"/><Relationship Id="rId20" Type="http://schemas.openxmlformats.org/officeDocument/2006/relationships/hyperlink" Target="https://iut-sn.univ-nantes.fr/departement-genie-industriel-et-maintenance" TargetMode="External"/><Relationship Id="rId1" Type="http://schemas.openxmlformats.org/officeDocument/2006/relationships/hyperlink" Target="https://butgimanglet.wordpress.com/" TargetMode="External"/><Relationship Id="rId6" Type="http://schemas.openxmlformats.org/officeDocument/2006/relationships/hyperlink" Target="https://www.iut-mantes.uvsq.fr/gim" TargetMode="External"/><Relationship Id="rId11" Type="http://schemas.openxmlformats.org/officeDocument/2006/relationships/hyperlink" Target="https://iut.univ-lyon1.fr/formation/but/but-genie-industriel-et-maintenance" TargetMode="External"/><Relationship Id="rId5" Type="http://schemas.openxmlformats.org/officeDocument/2006/relationships/hyperlink" Target="https://iut-roanne.univ-st-etienne.fr/fr/formations/b-u-t-BU/b-u-t-BU/but-genie-industriel-et-maintenance-gim-2_13_03_0001_FR.html" TargetMode="External"/><Relationship Id="rId15" Type="http://schemas.openxmlformats.org/officeDocument/2006/relationships/hyperlink" Target="https://www.iutsf.u-pec.fr/nos-formations/but-genie-industriel-et-maintenance" TargetMode="External"/><Relationship Id="rId10" Type="http://schemas.openxmlformats.org/officeDocument/2006/relationships/hyperlink" Target="https://iut-epinal.univ-lorraine.fr/but-genie-industriel-et-maintenance-gim/" TargetMode="External"/><Relationship Id="rId19" Type="http://schemas.openxmlformats.org/officeDocument/2006/relationships/hyperlink" Target="https://iutsd.univ-spn.fr/but-genie-industriel-et-maintenance/" TargetMode="External"/><Relationship Id="rId4" Type="http://schemas.openxmlformats.org/officeDocument/2006/relationships/hyperlink" Target="https://www-iutlorient.univ-ubs.fr/fr/formations/formations/bachelor-universitaire-de-technologie-b-u-t-CB/sciences-technologies-sante-STS/but-genie-industriel-et-maintenance-gim-2TGI00_213.html" TargetMode="External"/><Relationship Id="rId9" Type="http://schemas.openxmlformats.org/officeDocument/2006/relationships/hyperlink" Target="https://www.iutt.univ-paris8.fr/le-but-genie-industriel-et-maintenance" TargetMode="External"/><Relationship Id="rId14" Type="http://schemas.openxmlformats.org/officeDocument/2006/relationships/hyperlink" Target="https://iut-stmalo.univ-rennes.fr/genie-industriel-et-maintenance" TargetMode="External"/><Relationship Id="rId22" Type="http://schemas.openxmlformats.org/officeDocument/2006/relationships/hyperlink" Target="https://iut-alsace.iut.fr/bachelor-universitaire-de-technologie/genie-industriel-et-maintenanc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iutlorient.univ-ubs.fr/fr/formations/formations/bachelor-universitaire-de-technologie-b-u-t-CB/sciences-technologies-sante-STS/but-qualite-logistique-industrielle-et-organisation-qlio-2TQL00_213.html" TargetMode="External"/><Relationship Id="rId13" Type="http://schemas.openxmlformats.org/officeDocument/2006/relationships/hyperlink" Target="https://www.iut.univ-paris8.fr/Formations/BUT/QLIO" TargetMode="External"/><Relationship Id="rId18" Type="http://schemas.openxmlformats.org/officeDocument/2006/relationships/hyperlink" Target="https://uniform.unicaen.fr/catalogue/formation/autres/6740-but-qualite--logistique-industrielle-et-organisation?e=FA&amp;s=iut-alencon" TargetMode="External"/><Relationship Id="rId3" Type="http://schemas.openxmlformats.org/officeDocument/2006/relationships/hyperlink" Target="https://cyiut.cyu.fr/formations/le-bachelor-universitaire-de-technologie/b-u-t-qualite-logistique-industrielle-et-organisation" TargetMode="External"/><Relationship Id="rId7" Type="http://schemas.openxmlformats.org/officeDocument/2006/relationships/hyperlink" Target="https://iutnantes.univ-nantes.fr/fr/formations/but-qlio" TargetMode="External"/><Relationship Id="rId12" Type="http://schemas.openxmlformats.org/officeDocument/2006/relationships/hyperlink" Target="https://formations.uphf.fr/fr/formations/bachelor-universitaire-de-technologie-but/but-qualite-logistique-industrielle-et-organisation-L06GQNLB.html" TargetMode="External"/><Relationship Id="rId17" Type="http://schemas.openxmlformats.org/officeDocument/2006/relationships/hyperlink" Target="https://iut-epinal.univ-lorraine.fr/but-qualite-logistique-industrielle-et-organisation-qlio/" TargetMode="External"/><Relationship Id="rId2" Type="http://schemas.openxmlformats.org/officeDocument/2006/relationships/hyperlink" Target="https://iut.univ-lyon2.fr/formations/but/b-u-t-qualite-logistique-industrielle-et-organisation" TargetMode="External"/><Relationship Id="rId16" Type="http://schemas.openxmlformats.org/officeDocument/2006/relationships/hyperlink" Target="https://www.univ-orleans.fr/fr/iut-orleans/formation/qlio" TargetMode="External"/><Relationship Id="rId20" Type="http://schemas.openxmlformats.org/officeDocument/2006/relationships/hyperlink" Target="https://iut.univ-cotedazur.fr/departements-et-formations/qualite-logistique-industrielle-et-organisation" TargetMode="External"/><Relationship Id="rId1" Type="http://schemas.openxmlformats.org/officeDocument/2006/relationships/hyperlink" Target="https://iuthaguenau.unistra.fr/formations/but/qlio/" TargetMode="External"/><Relationship Id="rId6" Type="http://schemas.openxmlformats.org/officeDocument/2006/relationships/hyperlink" Target="https://www.u-picardie.fr/formation/catalogue/but-qualite-logistique-industrielle-organisation-soissons" TargetMode="External"/><Relationship Id="rId11" Type="http://schemas.openxmlformats.org/officeDocument/2006/relationships/hyperlink" Target="https://iut-bethune.univ-artois.fr/type-de-formation/qualite-logistique-industrielle-et-organisation/" TargetMode="External"/><Relationship Id="rId5" Type="http://schemas.openxmlformats.org/officeDocument/2006/relationships/hyperlink" Target="https://www.iut-rodez.fr/fr/les-formations/but-qlio/but-qlio-presentation" TargetMode="External"/><Relationship Id="rId15" Type="http://schemas.openxmlformats.org/officeDocument/2006/relationships/hyperlink" Target="https://www.iut-evry.fr/nos-formations/but/but-qualite-logistique-industrielle-et-organisation/" TargetMode="External"/><Relationship Id="rId10" Type="http://schemas.openxmlformats.org/officeDocument/2006/relationships/hyperlink" Target="https://www.iut.u-bordeaux.fr/formations/qlio/" TargetMode="External"/><Relationship Id="rId19" Type="http://schemas.openxmlformats.org/officeDocument/2006/relationships/hyperlink" Target="https://iut-nancy-brabois.univ-lorraine.fr/departement-qlio-qualite-logistique-industrielle-et-organisation-qlio/" TargetMode="External"/><Relationship Id="rId4" Type="http://schemas.openxmlformats.org/officeDocument/2006/relationships/hyperlink" Target="https://www.univ-orleans.fr/fr/iut-bourges/formation/sciences-industrie/qualite-logistique-industrielle-et-organisation" TargetMode="External"/><Relationship Id="rId9" Type="http://schemas.openxmlformats.org/officeDocument/2006/relationships/hyperlink" Target="https://iut-angouleme.univ-poitiers.fr/formations/b-u-t-qlio-qualite-logistique-industrielle-et-organisation/" TargetMode="External"/><Relationship Id="rId14" Type="http://schemas.openxmlformats.org/officeDocument/2006/relationships/hyperlink" Target="https://iut-roanne.univ-st-etienne.fr/fr/formations/nos-formations/b-u-t-bac-3/b-u-t-qualite-logistique-industrielle-et-organisation.html"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4.xml"/><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5.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D93A-6D0F-4C9C-AE5B-0B2E60CBE59E}">
  <dimension ref="A1"/>
  <sheetViews>
    <sheetView tabSelected="1" workbookViewId="0">
      <selection activeCell="F10" sqref="F10"/>
    </sheetView>
  </sheetViews>
  <sheetFormatPr baseColWidth="10" defaultRowHeight="14.4" x14ac:dyDescent="0.3"/>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163"/>
  <sheetViews>
    <sheetView showGridLines="0" workbookViewId="0">
      <pane xSplit="1" ySplit="15" topLeftCell="B140" activePane="bottomRight" state="frozen"/>
      <selection pane="topRight"/>
      <selection pane="bottomLeft"/>
      <selection pane="bottomRight" activeCell="F16" sqref="F16:F149"/>
    </sheetView>
  </sheetViews>
  <sheetFormatPr baseColWidth="10" defaultColWidth="9.109375" defaultRowHeight="14.4" x14ac:dyDescent="0.3"/>
  <cols>
    <col min="1" max="1" width="3" customWidth="1"/>
    <col min="2" max="2" width="8" customWidth="1"/>
    <col min="3" max="4" width="32" customWidth="1"/>
    <col min="5" max="5" width="110" customWidth="1"/>
    <col min="6" max="6" width="12.33203125" customWidth="1"/>
    <col min="7" max="7" width="18" customWidth="1"/>
    <col min="8" max="8" width="25" customWidth="1"/>
    <col min="9" max="9" width="12.44140625" customWidth="1"/>
    <col min="10" max="10" width="49.5546875" bestFit="1" customWidth="1"/>
  </cols>
  <sheetData>
    <row r="2" spans="2:10" ht="26.1" customHeight="1" x14ac:dyDescent="0.3">
      <c r="B2" s="116" t="s">
        <v>102</v>
      </c>
      <c r="C2" s="112"/>
      <c r="D2" s="112"/>
      <c r="E2" s="112"/>
      <c r="F2" s="112"/>
      <c r="G2" s="112"/>
      <c r="H2" s="112"/>
      <c r="I2" s="112"/>
      <c r="J2" s="112"/>
    </row>
    <row r="3" spans="2:10" x14ac:dyDescent="0.3">
      <c r="B3" s="118" t="s">
        <v>103</v>
      </c>
      <c r="C3" s="112"/>
      <c r="D3" s="112"/>
      <c r="E3" s="112"/>
      <c r="F3" s="112"/>
      <c r="G3" s="112"/>
      <c r="H3" s="112"/>
      <c r="I3" s="112"/>
      <c r="J3" s="112"/>
    </row>
    <row r="15" spans="2:10" ht="21.9" customHeight="1" x14ac:dyDescent="0.3">
      <c r="B15" s="95" t="s">
        <v>3</v>
      </c>
      <c r="C15" s="96" t="s">
        <v>2</v>
      </c>
      <c r="D15" s="106" t="s">
        <v>304</v>
      </c>
      <c r="E15" s="96" t="s">
        <v>104</v>
      </c>
      <c r="F15" s="96" t="s">
        <v>116</v>
      </c>
      <c r="G15" s="96" t="s">
        <v>117</v>
      </c>
      <c r="H15" s="96" t="s">
        <v>118</v>
      </c>
      <c r="I15" s="96" t="s">
        <v>119</v>
      </c>
      <c r="J15" s="97" t="s">
        <v>120</v>
      </c>
    </row>
    <row r="16" spans="2:10" ht="18" customHeight="1" x14ac:dyDescent="0.3">
      <c r="B16" s="82" t="s">
        <v>8</v>
      </c>
      <c r="C16" s="1" t="s">
        <v>7</v>
      </c>
      <c r="D16" s="76" t="s">
        <v>306</v>
      </c>
      <c r="E16" s="40" t="s">
        <v>121</v>
      </c>
      <c r="F16" s="5">
        <v>10.348599999999999</v>
      </c>
      <c r="G16" s="6" t="s">
        <v>122</v>
      </c>
      <c r="H16" s="42" t="str">
        <f>IFERROR(INDEX(GEII!$Q$6:$Q$54,MATCH(C16,GEII!$B$6:$B$54,0)),"")</f>
        <v>Oui</v>
      </c>
      <c r="I16" s="42">
        <f>IFERROR(INDEX(GEII!$R$6:$R$54,MATCH(C16,GEII!$B$6:$B$54,0)),"")</f>
        <v>1</v>
      </c>
      <c r="J16" s="90" t="str">
        <f>IFERROR(INDEX(GEII!$S$6:$S$54,MATCH(C16,GEII!$B$6:$B$54,0)),"")</f>
        <v>AII</v>
      </c>
    </row>
    <row r="17" spans="2:10" ht="18" customHeight="1" x14ac:dyDescent="0.3">
      <c r="B17" s="83" t="s">
        <v>8</v>
      </c>
      <c r="C17" s="8" t="s">
        <v>10</v>
      </c>
      <c r="D17" s="77" t="s">
        <v>307</v>
      </c>
      <c r="E17" s="41" t="s">
        <v>123</v>
      </c>
      <c r="F17" s="12">
        <v>7.5702999999999996</v>
      </c>
      <c r="G17" s="13" t="s">
        <v>122</v>
      </c>
      <c r="H17" s="43" t="str">
        <f>IFERROR(INDEX(GEII!$Q$6:$Q$54,MATCH(C17,GEII!$B$6:$B$54,0)),"")</f>
        <v>Oui</v>
      </c>
      <c r="I17" s="43">
        <f>IFERROR(INDEX(GEII!$R$6:$R$54,MATCH(C17,GEII!$B$6:$B$54,0)),"")</f>
        <v>1</v>
      </c>
      <c r="J17" s="91" t="str">
        <f>IFERROR(INDEX(GEII!$S$6:$S$54,MATCH(C17,GEII!$B$6:$B$54,0)),"")</f>
        <v>AII &amp; Présence d'un club de robotique &amp; concours robotiques</v>
      </c>
    </row>
    <row r="18" spans="2:10" ht="18" customHeight="1" x14ac:dyDescent="0.3">
      <c r="B18" s="82" t="s">
        <v>8</v>
      </c>
      <c r="C18" s="1" t="s">
        <v>11</v>
      </c>
      <c r="D18" s="78" t="s">
        <v>308</v>
      </c>
      <c r="E18" s="2" t="s">
        <v>124</v>
      </c>
      <c r="F18" s="5">
        <v>4.9504999999999999</v>
      </c>
      <c r="G18" s="6" t="s">
        <v>122</v>
      </c>
      <c r="H18" s="42" t="str">
        <f>IFERROR(INDEX(GEII!$Q$6:$Q$54,MATCH(C18,GEII!$B$6:$B$54,0)),"")</f>
        <v>Oui</v>
      </c>
      <c r="I18" s="42">
        <f>IFERROR(INDEX(GEII!$R$6:$R$54,MATCH(C18,GEII!$B$6:$B$54,0)),"")</f>
        <v>1</v>
      </c>
      <c r="J18" s="90" t="str">
        <f>IFERROR(INDEX(GEII!$S$6:$S$54,MATCH(C18,GEII!$B$6:$B$54,0)),"")</f>
        <v>AII</v>
      </c>
    </row>
    <row r="19" spans="2:10" ht="18" customHeight="1" x14ac:dyDescent="0.3">
      <c r="B19" s="83" t="s">
        <v>8</v>
      </c>
      <c r="C19" s="8" t="s">
        <v>12</v>
      </c>
      <c r="D19" s="77" t="s">
        <v>309</v>
      </c>
      <c r="E19" s="9" t="s">
        <v>125</v>
      </c>
      <c r="F19" s="12">
        <v>4.7906000000000004</v>
      </c>
      <c r="G19" s="13" t="s">
        <v>122</v>
      </c>
      <c r="H19" s="43" t="str">
        <f>IFERROR(INDEX(GEII!$Q$6:$Q$54,MATCH(C19,GEII!$B$6:$B$54,0)),"")</f>
        <v>Oui</v>
      </c>
      <c r="I19" s="43">
        <f>IFERROR(INDEX(GEII!$R$6:$R$54,MATCH(C19,GEII!$B$6:$B$54,0)),"")</f>
        <v>1</v>
      </c>
      <c r="J19" s="91" t="str">
        <f>IFERROR(INDEX(GEII!$S$6:$S$54,MATCH(C19,GEII!$B$6:$B$54,0)),"")</f>
        <v>AII &amp; DU robotique autonome &amp; concours robotiques</v>
      </c>
    </row>
    <row r="20" spans="2:10" ht="18" customHeight="1" x14ac:dyDescent="0.3">
      <c r="B20" s="82" t="s">
        <v>8</v>
      </c>
      <c r="C20" s="1" t="s">
        <v>15</v>
      </c>
      <c r="D20" s="78" t="s">
        <v>310</v>
      </c>
      <c r="E20" s="2" t="s">
        <v>126</v>
      </c>
      <c r="F20" s="5">
        <v>4.0650000000000004</v>
      </c>
      <c r="G20" s="6" t="s">
        <v>122</v>
      </c>
      <c r="H20" s="42" t="str">
        <f>IFERROR(INDEX(GEII!$Q$6:$Q$54,MATCH(C20,GEII!$B$6:$B$54,0)),"")</f>
        <v>Oui</v>
      </c>
      <c r="I20" s="42">
        <f>IFERROR(INDEX(GEII!$R$6:$R$54,MATCH(C20,GEII!$B$6:$B$54,0)),"")</f>
        <v>1</v>
      </c>
      <c r="J20" s="90" t="str">
        <f>IFERROR(INDEX(GEII!$S$6:$S$54,MATCH(C20,GEII!$B$6:$B$54,0)),"")</f>
        <v>AII</v>
      </c>
    </row>
    <row r="21" spans="2:10" ht="18" customHeight="1" x14ac:dyDescent="0.3">
      <c r="B21" s="83" t="s">
        <v>8</v>
      </c>
      <c r="C21" s="8" t="s">
        <v>16</v>
      </c>
      <c r="D21" s="77" t="s">
        <v>311</v>
      </c>
      <c r="E21" s="9" t="s">
        <v>127</v>
      </c>
      <c r="F21" s="12">
        <v>3.7231999999999998</v>
      </c>
      <c r="G21" s="13" t="s">
        <v>122</v>
      </c>
      <c r="H21" s="43" t="str">
        <f>IFERROR(INDEX(GEII!$Q$6:$Q$54,MATCH(C21,GEII!$B$6:$B$54,0)),"")</f>
        <v>Oui</v>
      </c>
      <c r="I21" s="43">
        <f>IFERROR(INDEX(GEII!$R$6:$R$54,MATCH(C21,GEII!$B$6:$B$54,0)),"")</f>
        <v>1</v>
      </c>
      <c r="J21" s="91" t="str">
        <f>IFERROR(INDEX(GEII!$S$6:$S$54,MATCH(C21,GEII!$B$6:$B$54,0)),"")</f>
        <v>AII &amp; concours robotiques</v>
      </c>
    </row>
    <row r="22" spans="2:10" ht="18" customHeight="1" x14ac:dyDescent="0.3">
      <c r="B22" s="82" t="s">
        <v>8</v>
      </c>
      <c r="C22" s="1" t="s">
        <v>17</v>
      </c>
      <c r="D22" s="78" t="s">
        <v>312</v>
      </c>
      <c r="E22" s="2" t="s">
        <v>128</v>
      </c>
      <c r="F22" s="5">
        <v>3.6839</v>
      </c>
      <c r="G22" s="6" t="s">
        <v>122</v>
      </c>
      <c r="H22" s="42" t="str">
        <f>IFERROR(INDEX(GEII!$Q$6:$Q$54,MATCH(C22,GEII!$B$6:$B$54,0)),"")</f>
        <v>Oui</v>
      </c>
      <c r="I22" s="42">
        <f>IFERROR(INDEX(GEII!$R$6:$R$54,MATCH(C22,GEII!$B$6:$B$54,0)),"")</f>
        <v>1</v>
      </c>
      <c r="J22" s="90" t="str">
        <f>IFERROR(INDEX(GEII!$S$6:$S$54,MATCH(C22,GEII!$B$6:$B$54,0)),"")</f>
        <v>AII</v>
      </c>
    </row>
    <row r="23" spans="2:10" ht="18" customHeight="1" x14ac:dyDescent="0.3">
      <c r="B23" s="83" t="s">
        <v>8</v>
      </c>
      <c r="C23" s="8" t="s">
        <v>18</v>
      </c>
      <c r="D23" s="77" t="s">
        <v>313</v>
      </c>
      <c r="E23" s="9"/>
      <c r="F23" s="12">
        <v>3.54</v>
      </c>
      <c r="G23" s="13" t="s">
        <v>129</v>
      </c>
      <c r="H23" s="43" t="str">
        <f>IFERROR(INDEX(GEII!$Q$6:$Q$54,MATCH(C23,GEII!$B$6:$B$54,0)),"")</f>
        <v>Oui</v>
      </c>
      <c r="I23" s="43">
        <f>IFERROR(INDEX(GEII!$R$6:$R$54,MATCH(C23,GEII!$B$6:$B$54,0)),"")</f>
        <v>1</v>
      </c>
      <c r="J23" s="91" t="str">
        <f>IFERROR(INDEX(GEII!$S$6:$S$54,MATCH(C23,GEII!$B$6:$B$54,0)),"")</f>
        <v xml:space="preserve">AII </v>
      </c>
    </row>
    <row r="24" spans="2:10" ht="18" customHeight="1" x14ac:dyDescent="0.3">
      <c r="B24" s="82" t="s">
        <v>8</v>
      </c>
      <c r="C24" s="1" t="s">
        <v>19</v>
      </c>
      <c r="D24" s="78" t="s">
        <v>307</v>
      </c>
      <c r="E24" s="2" t="s">
        <v>130</v>
      </c>
      <c r="F24" s="5">
        <v>2.4876</v>
      </c>
      <c r="G24" s="6" t="s">
        <v>122</v>
      </c>
      <c r="H24" s="42" t="str">
        <f>IFERROR(INDEX(GEII!$Q$6:$Q$54,MATCH(C24,GEII!$B$6:$B$54,0)),"")</f>
        <v>Oui</v>
      </c>
      <c r="I24" s="42">
        <f>IFERROR(INDEX(GEII!$R$6:$R$54,MATCH(C24,GEII!$B$6:$B$54,0)),"")</f>
        <v>1</v>
      </c>
      <c r="J24" s="90" t="str">
        <f>IFERROR(INDEX(GEII!$S$6:$S$54,MATCH(C24,GEII!$B$6:$B$54,0)),"")</f>
        <v>AII</v>
      </c>
    </row>
    <row r="25" spans="2:10" ht="18" customHeight="1" x14ac:dyDescent="0.3">
      <c r="B25" s="83" t="s">
        <v>8</v>
      </c>
      <c r="C25" s="8" t="s">
        <v>20</v>
      </c>
      <c r="D25" s="77" t="s">
        <v>314</v>
      </c>
      <c r="E25" s="9" t="s">
        <v>131</v>
      </c>
      <c r="F25" s="12">
        <v>2.3206000000000002</v>
      </c>
      <c r="G25" s="13" t="s">
        <v>122</v>
      </c>
      <c r="H25" s="43" t="str">
        <f>IFERROR(INDEX(GEII!$Q$6:$Q$54,MATCH(C25,GEII!$B$6:$B$54,0)),"")</f>
        <v>Oui</v>
      </c>
      <c r="I25" s="43">
        <f>IFERROR(INDEX(GEII!$R$6:$R$54,MATCH(C25,GEII!$B$6:$B$54,0)),"")</f>
        <v>1</v>
      </c>
      <c r="J25" s="91" t="str">
        <f>IFERROR(INDEX(GEII!$S$6:$S$54,MATCH(C25,GEII!$B$6:$B$54,0)),"")</f>
        <v>AII</v>
      </c>
    </row>
    <row r="26" spans="2:10" ht="18" customHeight="1" x14ac:dyDescent="0.3">
      <c r="B26" s="82" t="s">
        <v>8</v>
      </c>
      <c r="C26" s="1" t="s">
        <v>21</v>
      </c>
      <c r="D26" s="78" t="s">
        <v>315</v>
      </c>
      <c r="E26" s="2" t="s">
        <v>132</v>
      </c>
      <c r="F26" s="5">
        <v>2.1568999999999998</v>
      </c>
      <c r="G26" s="6" t="s">
        <v>122</v>
      </c>
      <c r="H26" s="42" t="str">
        <f>IFERROR(INDEX(GEII!$Q$6:$Q$54,MATCH(C26,GEII!$B$6:$B$54,0)),"")</f>
        <v>Oui</v>
      </c>
      <c r="I26" s="42">
        <f>IFERROR(INDEX(GEII!$R$6:$R$54,MATCH(C26,GEII!$B$6:$B$54,0)),"")</f>
        <v>1</v>
      </c>
      <c r="J26" s="90" t="str">
        <f>IFERROR(INDEX(GEII!$S$6:$S$54,MATCH(C26,GEII!$B$6:$B$54,0)),"")</f>
        <v>AII &amp; concours robotiques</v>
      </c>
    </row>
    <row r="27" spans="2:10" ht="18" customHeight="1" x14ac:dyDescent="0.3">
      <c r="B27" s="83" t="s">
        <v>8</v>
      </c>
      <c r="C27" s="8" t="s">
        <v>22</v>
      </c>
      <c r="D27" s="77" t="s">
        <v>316</v>
      </c>
      <c r="E27" s="9" t="s">
        <v>133</v>
      </c>
      <c r="F27" s="12">
        <v>2.1417000000000002</v>
      </c>
      <c r="G27" s="13" t="s">
        <v>122</v>
      </c>
      <c r="H27" s="43" t="str">
        <f>IFERROR(INDEX(GEII!$Q$6:$Q$54,MATCH(C27,GEII!$B$6:$B$54,0)),"")</f>
        <v>Oui</v>
      </c>
      <c r="I27" s="43">
        <f>IFERROR(INDEX(GEII!$R$6:$R$54,MATCH(C27,GEII!$B$6:$B$54,0)),"")</f>
        <v>1</v>
      </c>
      <c r="J27" s="91" t="str">
        <f>IFERROR(INDEX(GEII!$S$6:$S$54,MATCH(C27,GEII!$B$6:$B$54,0)),"")</f>
        <v>AII &amp; concours robotiques</v>
      </c>
    </row>
    <row r="28" spans="2:10" ht="18" customHeight="1" x14ac:dyDescent="0.3">
      <c r="B28" s="82" t="s">
        <v>8</v>
      </c>
      <c r="C28" s="1" t="s">
        <v>23</v>
      </c>
      <c r="D28" s="78" t="s">
        <v>317</v>
      </c>
      <c r="E28" s="2" t="s">
        <v>134</v>
      </c>
      <c r="F28" s="5">
        <v>2.1156999999999999</v>
      </c>
      <c r="G28" s="6" t="s">
        <v>122</v>
      </c>
      <c r="H28" s="42" t="str">
        <f>IFERROR(INDEX(GEII!$Q$6:$Q$54,MATCH(C28,GEII!$B$6:$B$54,0)),"")</f>
        <v>Oui</v>
      </c>
      <c r="I28" s="42">
        <f>IFERROR(INDEX(GEII!$R$6:$R$54,MATCH(C28,GEII!$B$6:$B$54,0)),"")</f>
        <v>1</v>
      </c>
      <c r="J28" s="90" t="str">
        <f>IFERROR(INDEX(GEII!$S$6:$S$54,MATCH(C28,GEII!$B$6:$B$54,0)),"")</f>
        <v>AII</v>
      </c>
    </row>
    <row r="29" spans="2:10" ht="18" customHeight="1" x14ac:dyDescent="0.3">
      <c r="B29" s="83" t="s">
        <v>8</v>
      </c>
      <c r="C29" s="8" t="s">
        <v>26</v>
      </c>
      <c r="D29" s="77" t="s">
        <v>318</v>
      </c>
      <c r="E29" s="9" t="s">
        <v>135</v>
      </c>
      <c r="F29" s="12">
        <v>1.9654</v>
      </c>
      <c r="G29" s="13" t="s">
        <v>122</v>
      </c>
      <c r="H29" s="43" t="str">
        <f>IFERROR(INDEX(GEII!$Q$6:$Q$54,MATCH(C29,GEII!$B$6:$B$54,0)),"")</f>
        <v>Oui</v>
      </c>
      <c r="I29" s="43">
        <f>IFERROR(INDEX(GEII!$R$6:$R$54,MATCH(C29,GEII!$B$6:$B$54,0)),"")</f>
        <v>1</v>
      </c>
      <c r="J29" s="91" t="str">
        <f>IFERROR(INDEX(GEII!$S$6:$S$54,MATCH(C29,GEII!$B$6:$B$54,0)),"")</f>
        <v>AII</v>
      </c>
    </row>
    <row r="30" spans="2:10" ht="18" customHeight="1" x14ac:dyDescent="0.3">
      <c r="B30" s="82" t="s">
        <v>8</v>
      </c>
      <c r="C30" s="1" t="s">
        <v>28</v>
      </c>
      <c r="D30" s="78" t="s">
        <v>319</v>
      </c>
      <c r="E30" s="2" t="s">
        <v>136</v>
      </c>
      <c r="F30" s="5">
        <v>1.8488</v>
      </c>
      <c r="G30" s="6" t="s">
        <v>122</v>
      </c>
      <c r="H30" s="42" t="str">
        <f>IFERROR(INDEX(GEII!$Q$6:$Q$54,MATCH(C30,GEII!$B$6:$B$54,0)),"")</f>
        <v>Oui</v>
      </c>
      <c r="I30" s="42">
        <f>IFERROR(INDEX(GEII!$R$6:$R$54,MATCH(C30,GEII!$B$6:$B$54,0)),"")</f>
        <v>1</v>
      </c>
      <c r="J30" s="90" t="str">
        <f>IFERROR(INDEX(GEII!$S$6:$S$54,MATCH(C30,GEII!$B$6:$B$54,0)),"")</f>
        <v>AII</v>
      </c>
    </row>
    <row r="31" spans="2:10" ht="18" customHeight="1" x14ac:dyDescent="0.3">
      <c r="B31" s="83" t="s">
        <v>8</v>
      </c>
      <c r="C31" s="8" t="s">
        <v>29</v>
      </c>
      <c r="D31" s="77" t="s">
        <v>320</v>
      </c>
      <c r="E31" s="9" t="s">
        <v>137</v>
      </c>
      <c r="F31" s="12">
        <v>1.8314999999999999</v>
      </c>
      <c r="G31" s="13" t="s">
        <v>122</v>
      </c>
      <c r="H31" s="43" t="str">
        <f>IFERROR(INDEX(GEII!$Q$6:$Q$54,MATCH(C31,GEII!$B$6:$B$54,0)),"")</f>
        <v>Oui</v>
      </c>
      <c r="I31" s="43">
        <f>IFERROR(INDEX(GEII!$R$6:$R$54,MATCH(C31,GEII!$B$6:$B$54,0)),"")</f>
        <v>2</v>
      </c>
      <c r="J31" s="91" t="str">
        <f>IFERROR(INDEX(GEII!$S$6:$S$54,MATCH(C31,GEII!$B$6:$B$54,0)),"")</f>
        <v>EME &amp; ESE</v>
      </c>
    </row>
    <row r="32" spans="2:10" ht="18" customHeight="1" x14ac:dyDescent="0.3">
      <c r="B32" s="82" t="s">
        <v>8</v>
      </c>
      <c r="C32" s="1" t="s">
        <v>30</v>
      </c>
      <c r="D32" s="78" t="s">
        <v>321</v>
      </c>
      <c r="E32" s="2" t="s">
        <v>138</v>
      </c>
      <c r="F32" s="5">
        <v>1.7652000000000001</v>
      </c>
      <c r="G32" s="6" t="s">
        <v>122</v>
      </c>
      <c r="H32" s="42" t="str">
        <f>IFERROR(INDEX(GEII!$Q$6:$Q$54,MATCH(C32,GEII!$B$6:$B$54,0)),"")</f>
        <v>Oui</v>
      </c>
      <c r="I32" s="42">
        <f>IFERROR(INDEX(GEII!$R$6:$R$54,MATCH(C32,GEII!$B$6:$B$54,0)),"")</f>
        <v>1</v>
      </c>
      <c r="J32" s="90" t="str">
        <f>IFERROR(INDEX(GEII!$S$6:$S$54,MATCH(C32,GEII!$B$6:$B$54,0)),"")</f>
        <v xml:space="preserve">AII </v>
      </c>
    </row>
    <row r="33" spans="2:10" ht="18" customHeight="1" x14ac:dyDescent="0.3">
      <c r="B33" s="83" t="s">
        <v>8</v>
      </c>
      <c r="C33" s="8" t="s">
        <v>27</v>
      </c>
      <c r="D33" s="77" t="s">
        <v>322</v>
      </c>
      <c r="E33" s="9" t="s">
        <v>139</v>
      </c>
      <c r="F33" s="12">
        <v>1.7422</v>
      </c>
      <c r="G33" s="13" t="s">
        <v>122</v>
      </c>
      <c r="H33" s="43" t="str">
        <f>IFERROR(INDEX(GEII!$Q$6:$Q$54,MATCH(C33,GEII!$B$6:$B$54,0)),"")</f>
        <v>Oui</v>
      </c>
      <c r="I33" s="43">
        <f>IFERROR(INDEX(GEII!$R$6:$R$54,MATCH(C33,GEII!$B$6:$B$54,0)),"")</f>
        <v>1</v>
      </c>
      <c r="J33" s="91" t="str">
        <f>IFERROR(INDEX(GEII!$S$6:$S$54,MATCH(C33,GEII!$B$6:$B$54,0)),"")</f>
        <v>AII &amp; concours robotiques</v>
      </c>
    </row>
    <row r="34" spans="2:10" ht="18" customHeight="1" x14ac:dyDescent="0.3">
      <c r="B34" s="82" t="s">
        <v>8</v>
      </c>
      <c r="C34" s="1" t="s">
        <v>56</v>
      </c>
      <c r="D34" s="78" t="s">
        <v>323</v>
      </c>
      <c r="E34" s="2" t="s">
        <v>140</v>
      </c>
      <c r="F34" s="5">
        <v>1.7152000000000001</v>
      </c>
      <c r="G34" s="6" t="s">
        <v>122</v>
      </c>
      <c r="H34" s="42" t="str">
        <f>IFERROR(INDEX(GEII!$Q$6:$Q$54,MATCH(C34,GEII!$B$6:$B$54,0)),"")</f>
        <v>Oui</v>
      </c>
      <c r="I34" s="42">
        <f>IFERROR(INDEX(GEII!$R$6:$R$54,MATCH(C34,GEII!$B$6:$B$54,0)),"")</f>
        <v>1</v>
      </c>
      <c r="J34" s="90" t="str">
        <f>IFERROR(INDEX(GEII!$S$6:$S$54,MATCH(C34,GEII!$B$6:$B$54,0)),"")</f>
        <v>AII</v>
      </c>
    </row>
    <row r="35" spans="2:10" ht="18" customHeight="1" x14ac:dyDescent="0.3">
      <c r="B35" s="83" t="s">
        <v>8</v>
      </c>
      <c r="C35" s="8" t="s">
        <v>31</v>
      </c>
      <c r="D35" s="77" t="s">
        <v>324</v>
      </c>
      <c r="E35" s="9" t="s">
        <v>141</v>
      </c>
      <c r="F35" s="12">
        <v>1.6932</v>
      </c>
      <c r="G35" s="13" t="s">
        <v>122</v>
      </c>
      <c r="H35" s="43" t="str">
        <f>IFERROR(INDEX(GEII!$Q$6:$Q$54,MATCH(C35,GEII!$B$6:$B$54,0)),"")</f>
        <v>Oui</v>
      </c>
      <c r="I35" s="43">
        <f>IFERROR(INDEX(GEII!$R$6:$R$54,MATCH(C35,GEII!$B$6:$B$54,0)),"")</f>
        <v>1</v>
      </c>
      <c r="J35" s="91" t="str">
        <f>IFERROR(INDEX(GEII!$S$6:$S$54,MATCH(C35,GEII!$B$6:$B$54,0)),"")</f>
        <v>AII</v>
      </c>
    </row>
    <row r="36" spans="2:10" ht="18" customHeight="1" x14ac:dyDescent="0.3">
      <c r="B36" s="82" t="s">
        <v>8</v>
      </c>
      <c r="C36" s="1" t="s">
        <v>32</v>
      </c>
      <c r="D36" s="78" t="s">
        <v>325</v>
      </c>
      <c r="E36" s="2" t="s">
        <v>142</v>
      </c>
      <c r="F36" s="5">
        <v>1.6403000000000001</v>
      </c>
      <c r="G36" s="6" t="s">
        <v>122</v>
      </c>
      <c r="H36" s="42" t="str">
        <f>IFERROR(INDEX(GEII!$Q$6:$Q$54,MATCH(C36,GEII!$B$6:$B$54,0)),"")</f>
        <v>Oui</v>
      </c>
      <c r="I36" s="42">
        <f>IFERROR(INDEX(GEII!$R$6:$R$54,MATCH(C36,GEII!$B$6:$B$54,0)),"")</f>
        <v>1</v>
      </c>
      <c r="J36" s="90" t="str">
        <f>IFERROR(INDEX(GEII!$S$6:$S$54,MATCH(C36,GEII!$B$6:$B$54,0)),"")</f>
        <v>AII</v>
      </c>
    </row>
    <row r="37" spans="2:10" ht="18" customHeight="1" x14ac:dyDescent="0.3">
      <c r="B37" s="83" t="s">
        <v>8</v>
      </c>
      <c r="C37" s="8" t="s">
        <v>33</v>
      </c>
      <c r="D37" s="77" t="s">
        <v>326</v>
      </c>
      <c r="E37" s="9" t="s">
        <v>143</v>
      </c>
      <c r="F37" s="12">
        <v>1.5304</v>
      </c>
      <c r="G37" s="13" t="s">
        <v>122</v>
      </c>
      <c r="H37" s="43" t="str">
        <f>IFERROR(INDEX(GEII!$Q$6:$Q$54,MATCH(C37,GEII!$B$6:$B$54,0)),"")</f>
        <v>Oui</v>
      </c>
      <c r="I37" s="43">
        <f>IFERROR(INDEX(GEII!$R$6:$R$54,MATCH(C37,GEII!$B$6:$B$54,0)),"")</f>
        <v>2</v>
      </c>
      <c r="J37" s="91" t="str">
        <f>IFERROR(INDEX(GEII!$S$6:$S$54,MATCH(C37,GEII!$B$6:$B$54,0)),"")</f>
        <v>EME &amp; ESE</v>
      </c>
    </row>
    <row r="38" spans="2:10" ht="18" customHeight="1" x14ac:dyDescent="0.3">
      <c r="B38" s="82" t="s">
        <v>8</v>
      </c>
      <c r="C38" s="1" t="s">
        <v>34</v>
      </c>
      <c r="D38" s="78" t="s">
        <v>327</v>
      </c>
      <c r="E38" s="2" t="s">
        <v>144</v>
      </c>
      <c r="F38" s="5">
        <v>1.4716</v>
      </c>
      <c r="G38" s="6" t="s">
        <v>122</v>
      </c>
      <c r="H38" s="42" t="str">
        <f>IFERROR(INDEX(GEII!$Q$6:$Q$54,MATCH(C38,GEII!$B$6:$B$54,0)),"")</f>
        <v>Oui</v>
      </c>
      <c r="I38" s="42">
        <f>IFERROR(INDEX(GEII!$R$6:$R$54,MATCH(C38,GEII!$B$6:$B$54,0)),"")</f>
        <v>1</v>
      </c>
      <c r="J38" s="90" t="str">
        <f>IFERROR(INDEX(GEII!$S$6:$S$54,MATCH(C38,GEII!$B$6:$B$54,0)),"")</f>
        <v>AII</v>
      </c>
    </row>
    <row r="39" spans="2:10" ht="18" customHeight="1" x14ac:dyDescent="0.3">
      <c r="B39" s="83" t="s">
        <v>8</v>
      </c>
      <c r="C39" s="8" t="s">
        <v>35</v>
      </c>
      <c r="D39" s="77" t="s">
        <v>328</v>
      </c>
      <c r="E39" s="9" t="s">
        <v>145</v>
      </c>
      <c r="F39" s="12">
        <v>1.3954</v>
      </c>
      <c r="G39" s="13" t="s">
        <v>122</v>
      </c>
      <c r="H39" s="43" t="str">
        <f>IFERROR(INDEX(GEII!$Q$6:$Q$54,MATCH(C39,GEII!$B$6:$B$54,0)),"")</f>
        <v>Oui</v>
      </c>
      <c r="I39" s="43">
        <f>IFERROR(INDEX(GEII!$R$6:$R$54,MATCH(C39,GEII!$B$6:$B$54,0)),"")</f>
        <v>1</v>
      </c>
      <c r="J39" s="91" t="str">
        <f>IFERROR(INDEX(GEII!$S$6:$S$54,MATCH(C39,GEII!$B$6:$B$54,0)),"")</f>
        <v>AII &amp; concours robotiques</v>
      </c>
    </row>
    <row r="40" spans="2:10" ht="18" customHeight="1" x14ac:dyDescent="0.3">
      <c r="B40" s="82" t="s">
        <v>8</v>
      </c>
      <c r="C40" s="1" t="s">
        <v>36</v>
      </c>
      <c r="D40" s="78" t="s">
        <v>329</v>
      </c>
      <c r="E40" s="2" t="s">
        <v>146</v>
      </c>
      <c r="F40" s="5">
        <v>1.3903000000000001</v>
      </c>
      <c r="G40" s="6" t="s">
        <v>122</v>
      </c>
      <c r="H40" s="42" t="str">
        <f>IFERROR(INDEX(GEII!$Q$6:$Q$54,MATCH(C40,GEII!$B$6:$B$54,0)),"")</f>
        <v>Oui</v>
      </c>
      <c r="I40" s="42">
        <f>IFERROR(INDEX(GEII!$R$6:$R$54,MATCH(C40,GEII!$B$6:$B$54,0)),"")</f>
        <v>1</v>
      </c>
      <c r="J40" s="90" t="str">
        <f>IFERROR(INDEX(GEII!$S$6:$S$54,MATCH(C40,GEII!$B$6:$B$54,0)),"")</f>
        <v>AII</v>
      </c>
    </row>
    <row r="41" spans="2:10" ht="18" customHeight="1" x14ac:dyDescent="0.3">
      <c r="B41" s="83" t="s">
        <v>8</v>
      </c>
      <c r="C41" s="8" t="s">
        <v>47</v>
      </c>
      <c r="D41" s="77" t="s">
        <v>330</v>
      </c>
      <c r="E41" s="9" t="s">
        <v>147</v>
      </c>
      <c r="F41" s="12">
        <v>1.3089</v>
      </c>
      <c r="G41" s="13" t="s">
        <v>122</v>
      </c>
      <c r="H41" s="43" t="str">
        <f>IFERROR(INDEX(GEII!$Q$6:$Q$54,MATCH(C41,GEII!$B$6:$B$54,0)),"")</f>
        <v>Oui</v>
      </c>
      <c r="I41" s="43">
        <f>IFERROR(INDEX(GEII!$R$6:$R$54,MATCH(C41,GEII!$B$6:$B$54,0)),"")</f>
        <v>1</v>
      </c>
      <c r="J41" s="91" t="str">
        <f>IFERROR(INDEX(GEII!$S$6:$S$54,MATCH(C41,GEII!$B$6:$B$54,0)),"")</f>
        <v>AII</v>
      </c>
    </row>
    <row r="42" spans="2:10" ht="18" customHeight="1" x14ac:dyDescent="0.3">
      <c r="B42" s="82" t="s">
        <v>8</v>
      </c>
      <c r="C42" s="1" t="s">
        <v>48</v>
      </c>
      <c r="D42" s="78" t="s">
        <v>331</v>
      </c>
      <c r="E42" s="2" t="s">
        <v>148</v>
      </c>
      <c r="F42" s="5">
        <v>1.2986</v>
      </c>
      <c r="G42" s="6" t="s">
        <v>122</v>
      </c>
      <c r="H42" s="42" t="str">
        <f>IFERROR(INDEX(GEII!$Q$6:$Q$54,MATCH(C42,GEII!$B$6:$B$54,0)),"")</f>
        <v>Oui</v>
      </c>
      <c r="I42" s="42">
        <f>IFERROR(INDEX(GEII!$R$6:$R$54,MATCH(C42,GEII!$B$6:$B$54,0)),"")</f>
        <v>1</v>
      </c>
      <c r="J42" s="90" t="str">
        <f>IFERROR(INDEX(GEII!$S$6:$S$54,MATCH(C42,GEII!$B$6:$B$54,0)),"")</f>
        <v>AII</v>
      </c>
    </row>
    <row r="43" spans="2:10" ht="18" customHeight="1" x14ac:dyDescent="0.3">
      <c r="B43" s="83" t="s">
        <v>8</v>
      </c>
      <c r="C43" s="8" t="s">
        <v>37</v>
      </c>
      <c r="D43" s="77" t="s">
        <v>332</v>
      </c>
      <c r="E43" s="9" t="s">
        <v>149</v>
      </c>
      <c r="F43" s="12">
        <v>1.2278</v>
      </c>
      <c r="G43" s="13" t="s">
        <v>122</v>
      </c>
      <c r="H43" s="43" t="str">
        <f>IFERROR(INDEX(GEII!$Q$6:$Q$54,MATCH(C43,GEII!$B$6:$B$54,0)),"")</f>
        <v>Oui</v>
      </c>
      <c r="I43" s="43">
        <f>IFERROR(INDEX(GEII!$R$6:$R$54,MATCH(C43,GEII!$B$6:$B$54,0)),"")</f>
        <v>1</v>
      </c>
      <c r="J43" s="91" t="str">
        <f>IFERROR(INDEX(GEII!$S$6:$S$54,MATCH(C43,GEII!$B$6:$B$54,0)),"")</f>
        <v>AII</v>
      </c>
    </row>
    <row r="44" spans="2:10" ht="18" customHeight="1" x14ac:dyDescent="0.3">
      <c r="B44" s="82" t="s">
        <v>8</v>
      </c>
      <c r="C44" s="1" t="s">
        <v>38</v>
      </c>
      <c r="D44" s="129" t="s">
        <v>382</v>
      </c>
      <c r="E44" s="2" t="s">
        <v>150</v>
      </c>
      <c r="F44" s="5">
        <v>1.1986000000000001</v>
      </c>
      <c r="G44" s="6" t="s">
        <v>122</v>
      </c>
      <c r="H44" s="42" t="str">
        <f>IFERROR(INDEX(GEII!$Q$6:$Q$54,MATCH(C44,GEII!$B$6:$B$54,0)),"")</f>
        <v>Oui</v>
      </c>
      <c r="I44" s="42">
        <f>IFERROR(INDEX(GEII!$R$6:$R$54,MATCH(C44,GEII!$B$6:$B$54,0)),"")</f>
        <v>1</v>
      </c>
      <c r="J44" s="90" t="str">
        <f>IFERROR(INDEX(GEII!$S$6:$S$54,MATCH(C44,GEII!$B$6:$B$54,0)),"")</f>
        <v>AII</v>
      </c>
    </row>
    <row r="45" spans="2:10" ht="18" customHeight="1" x14ac:dyDescent="0.3">
      <c r="B45" s="83" t="s">
        <v>8</v>
      </c>
      <c r="C45" s="8" t="s">
        <v>39</v>
      </c>
      <c r="D45" s="77" t="s">
        <v>333</v>
      </c>
      <c r="E45" s="47" t="s">
        <v>151</v>
      </c>
      <c r="F45" s="12">
        <v>1.1195999999999999</v>
      </c>
      <c r="G45" s="13" t="s">
        <v>122</v>
      </c>
      <c r="H45" s="43" t="str">
        <f>IFERROR(INDEX(GEII!$Q$6:$Q$54,MATCH(C45,GEII!$B$6:$B$54,0)),"")</f>
        <v>Oui</v>
      </c>
      <c r="I45" s="43">
        <f>IFERROR(INDEX(GEII!$R$6:$R$54,MATCH(C45,GEII!$B$6:$B$54,0)),"")</f>
        <v>1</v>
      </c>
      <c r="J45" s="91" t="str">
        <f>IFERROR(INDEX(GEII!$S$6:$S$54,MATCH(C45,GEII!$B$6:$B$54,0)),"")</f>
        <v>AII</v>
      </c>
    </row>
    <row r="46" spans="2:10" ht="18" customHeight="1" x14ac:dyDescent="0.3">
      <c r="B46" s="82" t="s">
        <v>8</v>
      </c>
      <c r="C46" s="1" t="s">
        <v>40</v>
      </c>
      <c r="D46" s="78" t="s">
        <v>334</v>
      </c>
      <c r="E46" s="2" t="s">
        <v>152</v>
      </c>
      <c r="F46" s="5">
        <v>1.0908</v>
      </c>
      <c r="G46" s="6" t="s">
        <v>122</v>
      </c>
      <c r="H46" s="42" t="str">
        <f>IFERROR(INDEX(GEII!$Q$6:$Q$54,MATCH(C46,GEII!$B$6:$B$54,0)),"")</f>
        <v>Oui</v>
      </c>
      <c r="I46" s="42">
        <f>IFERROR(INDEX(GEII!$R$6:$R$54,MATCH(C46,GEII!$B$6:$B$54,0)),"")</f>
        <v>2</v>
      </c>
      <c r="J46" s="90" t="str">
        <f>IFERROR(INDEX(GEII!$S$6:$S$54,MATCH(C46,GEII!$B$6:$B$54,0)),"")</f>
        <v>AII</v>
      </c>
    </row>
    <row r="47" spans="2:10" ht="18" customHeight="1" x14ac:dyDescent="0.3">
      <c r="B47" s="83" t="s">
        <v>8</v>
      </c>
      <c r="C47" s="8" t="s">
        <v>41</v>
      </c>
      <c r="D47" s="77" t="s">
        <v>335</v>
      </c>
      <c r="E47" s="9" t="s">
        <v>153</v>
      </c>
      <c r="F47" s="12">
        <v>1.0373000000000001</v>
      </c>
      <c r="G47" s="13" t="s">
        <v>122</v>
      </c>
      <c r="H47" s="43" t="str">
        <f>IFERROR(INDEX(GEII!$Q$6:$Q$54,MATCH(C47,GEII!$B$6:$B$54,0)),"")</f>
        <v>Oui</v>
      </c>
      <c r="I47" s="43">
        <f>IFERROR(INDEX(GEII!$R$6:$R$54,MATCH(C47,GEII!$B$6:$B$54,0)),"")</f>
        <v>1</v>
      </c>
      <c r="J47" s="91" t="str">
        <f>IFERROR(INDEX(GEII!$S$6:$S$54,MATCH(C47,GEII!$B$6:$B$54,0)),"")</f>
        <v>AII &amp; concours robotiques</v>
      </c>
    </row>
    <row r="48" spans="2:10" ht="18" customHeight="1" x14ac:dyDescent="0.3">
      <c r="B48" s="82" t="s">
        <v>8</v>
      </c>
      <c r="C48" s="1" t="s">
        <v>42</v>
      </c>
      <c r="D48" s="78" t="s">
        <v>336</v>
      </c>
      <c r="E48" s="2"/>
      <c r="F48" s="5">
        <v>0.95</v>
      </c>
      <c r="G48" s="6" t="s">
        <v>154</v>
      </c>
      <c r="H48" s="42" t="str">
        <f>IFERROR(INDEX(GEII!$Q$6:$Q$54,MATCH(C48,GEII!$B$6:$B$54,0)),"")</f>
        <v>Oui</v>
      </c>
      <c r="I48" s="42">
        <f>IFERROR(INDEX(GEII!$R$6:$R$54,MATCH(C48,GEII!$B$6:$B$54,0)),"")</f>
        <v>2</v>
      </c>
      <c r="J48" s="90" t="str">
        <f>IFERROR(INDEX(GEII!$S$6:$S$54,MATCH(C48,GEII!$B$6:$B$54,0)),"")</f>
        <v>EME</v>
      </c>
    </row>
    <row r="49" spans="2:10" ht="18" customHeight="1" x14ac:dyDescent="0.3">
      <c r="B49" s="83" t="s">
        <v>8</v>
      </c>
      <c r="C49" s="8" t="s">
        <v>43</v>
      </c>
      <c r="D49" s="77" t="s">
        <v>337</v>
      </c>
      <c r="E49" s="9" t="s">
        <v>155</v>
      </c>
      <c r="F49" s="12">
        <v>0.91690000000000005</v>
      </c>
      <c r="G49" s="13" t="s">
        <v>122</v>
      </c>
      <c r="H49" s="43" t="str">
        <f>IFERROR(INDEX(GEII!$Q$6:$Q$54,MATCH(C49,GEII!$B$6:$B$54,0)),"")</f>
        <v>Oui</v>
      </c>
      <c r="I49" s="43">
        <f>IFERROR(INDEX(GEII!$R$6:$R$54,MATCH(C49,GEII!$B$6:$B$54,0)),"")</f>
        <v>1</v>
      </c>
      <c r="J49" s="91" t="str">
        <f>IFERROR(INDEX(GEII!$S$6:$S$54,MATCH(C49,GEII!$B$6:$B$54,0)),"")</f>
        <v>AII</v>
      </c>
    </row>
    <row r="50" spans="2:10" ht="18" customHeight="1" x14ac:dyDescent="0.3">
      <c r="B50" s="82" t="s">
        <v>8</v>
      </c>
      <c r="C50" s="1" t="s">
        <v>44</v>
      </c>
      <c r="D50" s="78" t="s">
        <v>338</v>
      </c>
      <c r="E50" s="2" t="s">
        <v>156</v>
      </c>
      <c r="F50" s="5">
        <v>0.84709999999999996</v>
      </c>
      <c r="G50" s="6" t="s">
        <v>122</v>
      </c>
      <c r="H50" s="42" t="str">
        <f>IFERROR(INDEX(GEII!$Q$6:$Q$54,MATCH(C50,GEII!$B$6:$B$54,0)),"")</f>
        <v>Oui</v>
      </c>
      <c r="I50" s="42">
        <f>IFERROR(INDEX(GEII!$R$6:$R$54,MATCH(C50,GEII!$B$6:$B$54,0)),"")</f>
        <v>1</v>
      </c>
      <c r="J50" s="90" t="str">
        <f>IFERROR(INDEX(GEII!$S$6:$S$54,MATCH(C50,GEII!$B$6:$B$54,0)),"")</f>
        <v>AII</v>
      </c>
    </row>
    <row r="51" spans="2:10" ht="18" customHeight="1" x14ac:dyDescent="0.3">
      <c r="B51" s="83" t="s">
        <v>8</v>
      </c>
      <c r="C51" s="8" t="s">
        <v>45</v>
      </c>
      <c r="D51" s="77" t="s">
        <v>339</v>
      </c>
      <c r="E51" s="9" t="s">
        <v>157</v>
      </c>
      <c r="F51" s="12">
        <v>0.7954</v>
      </c>
      <c r="G51" s="13" t="s">
        <v>122</v>
      </c>
      <c r="H51" s="43" t="str">
        <f>IFERROR(INDEX(GEII!$Q$6:$Q$54,MATCH(C51,GEII!$B$6:$B$54,0)),"")</f>
        <v>Oui</v>
      </c>
      <c r="I51" s="43">
        <f>IFERROR(INDEX(GEII!$R$6:$R$54,MATCH(C51,GEII!$B$6:$B$54,0)),"")</f>
        <v>2</v>
      </c>
      <c r="J51" s="91" t="str">
        <f>IFERROR(INDEX(GEII!$S$6:$S$54,MATCH(C51,GEII!$B$6:$B$54,0)),"")</f>
        <v>EME &amp; ESE &amp; Concours robotiques</v>
      </c>
    </row>
    <row r="52" spans="2:10" ht="18" customHeight="1" x14ac:dyDescent="0.3">
      <c r="B52" s="82" t="s">
        <v>8</v>
      </c>
      <c r="C52" s="1" t="s">
        <v>46</v>
      </c>
      <c r="D52" s="78" t="s">
        <v>340</v>
      </c>
      <c r="E52" s="2" t="s">
        <v>158</v>
      </c>
      <c r="F52" s="5">
        <v>0.71819999999999995</v>
      </c>
      <c r="G52" s="6" t="s">
        <v>122</v>
      </c>
      <c r="H52" s="42" t="str">
        <f>IFERROR(INDEX(GEII!$Q$6:$Q$54,MATCH(C52,GEII!$B$6:$B$54,0)),"")</f>
        <v>Oui</v>
      </c>
      <c r="I52" s="42">
        <f>IFERROR(INDEX(GEII!$R$6:$R$54,MATCH(C52,GEII!$B$6:$B$54,0)),"")</f>
        <v>1</v>
      </c>
      <c r="J52" s="90" t="str">
        <f>IFERROR(INDEX(GEII!$S$6:$S$54,MATCH(C52,GEII!$B$6:$B$54,0)),"")</f>
        <v>AII</v>
      </c>
    </row>
    <row r="53" spans="2:10" ht="18" customHeight="1" x14ac:dyDescent="0.3">
      <c r="B53" s="83" t="s">
        <v>8</v>
      </c>
      <c r="C53" s="8" t="s">
        <v>49</v>
      </c>
      <c r="D53" s="77" t="s">
        <v>341</v>
      </c>
      <c r="E53" s="9" t="s">
        <v>159</v>
      </c>
      <c r="F53" s="12">
        <v>0.52480000000000004</v>
      </c>
      <c r="G53" s="13" t="s">
        <v>122</v>
      </c>
      <c r="H53" s="43" t="str">
        <f>IFERROR(INDEX(GEII!$Q$6:$Q$54,MATCH(C53,GEII!$B$6:$B$54,0)),"")</f>
        <v>Oui</v>
      </c>
      <c r="I53" s="43">
        <f>IFERROR(INDEX(GEII!$R$6:$R$54,MATCH(C53,GEII!$B$6:$B$54,0)),"")</f>
        <v>1</v>
      </c>
      <c r="J53" s="91" t="str">
        <f>IFERROR(INDEX(GEII!$S$6:$S$54,MATCH(C53,GEII!$B$6:$B$54,0)),"")</f>
        <v xml:space="preserve">AII </v>
      </c>
    </row>
    <row r="54" spans="2:10" ht="18" customHeight="1" x14ac:dyDescent="0.3">
      <c r="B54" s="82" t="s">
        <v>8</v>
      </c>
      <c r="C54" s="1" t="s">
        <v>50</v>
      </c>
      <c r="D54" s="78" t="s">
        <v>342</v>
      </c>
      <c r="E54" s="2" t="s">
        <v>160</v>
      </c>
      <c r="F54" s="5">
        <v>0.40500000000000003</v>
      </c>
      <c r="G54" s="6" t="s">
        <v>122</v>
      </c>
      <c r="H54" s="42" t="str">
        <f>IFERROR(INDEX(GEII!$Q$6:$Q$54,MATCH(C54,GEII!$B$6:$B$54,0)),"")</f>
        <v>Oui</v>
      </c>
      <c r="I54" s="42">
        <f>IFERROR(INDEX(GEII!$R$6:$R$54,MATCH(C54,GEII!$B$6:$B$54,0)),"")</f>
        <v>1</v>
      </c>
      <c r="J54" s="90" t="str">
        <f>IFERROR(INDEX(GEII!$S$6:$S$54,MATCH(C54,GEII!$B$6:$B$54,0)),"")</f>
        <v>AII</v>
      </c>
    </row>
    <row r="55" spans="2:10" ht="18" customHeight="1" x14ac:dyDescent="0.3">
      <c r="B55" s="83" t="s">
        <v>8</v>
      </c>
      <c r="C55" s="8" t="s">
        <v>51</v>
      </c>
      <c r="D55" s="77" t="s">
        <v>343</v>
      </c>
      <c r="E55" s="9" t="s">
        <v>161</v>
      </c>
      <c r="F55" s="12">
        <v>0.39400000000000002</v>
      </c>
      <c r="G55" s="13" t="s">
        <v>122</v>
      </c>
      <c r="H55" s="43" t="str">
        <f>IFERROR(INDEX(GEII!$Q$6:$Q$54,MATCH(C55,GEII!$B$6:$B$54,0)),"")</f>
        <v>Oui</v>
      </c>
      <c r="I55" s="43">
        <f>IFERROR(INDEX(GEII!$R$6:$R$54,MATCH(C55,GEII!$B$6:$B$54,0)),"")</f>
        <v>1</v>
      </c>
      <c r="J55" s="91" t="str">
        <f>IFERROR(INDEX(GEII!$S$6:$S$54,MATCH(C55,GEII!$B$6:$B$54,0)),"")</f>
        <v>AII</v>
      </c>
    </row>
    <row r="56" spans="2:10" ht="18" customHeight="1" x14ac:dyDescent="0.3">
      <c r="B56" s="82" t="s">
        <v>8</v>
      </c>
      <c r="C56" s="1" t="s">
        <v>52</v>
      </c>
      <c r="D56" s="78" t="s">
        <v>344</v>
      </c>
      <c r="E56" s="2" t="s">
        <v>162</v>
      </c>
      <c r="F56" s="5">
        <v>0.38850000000000001</v>
      </c>
      <c r="G56" s="6" t="s">
        <v>122</v>
      </c>
      <c r="H56" s="42" t="str">
        <f>IFERROR(INDEX(GEII!$Q$6:$Q$54,MATCH(C56,GEII!$B$6:$B$54,0)),"")</f>
        <v>Oui</v>
      </c>
      <c r="I56" s="42">
        <f>IFERROR(INDEX(GEII!$R$6:$R$54,MATCH(C56,GEII!$B$6:$B$54,0)),"")</f>
        <v>1</v>
      </c>
      <c r="J56" s="90" t="str">
        <f>IFERROR(INDEX(GEII!$S$6:$S$54,MATCH(C56,GEII!$B$6:$B$54,0)),"")</f>
        <v>AII &amp; concours robotiques</v>
      </c>
    </row>
    <row r="57" spans="2:10" ht="18" customHeight="1" x14ac:dyDescent="0.3">
      <c r="B57" s="83" t="s">
        <v>8</v>
      </c>
      <c r="C57" s="8" t="s">
        <v>53</v>
      </c>
      <c r="D57" s="110" t="s">
        <v>383</v>
      </c>
      <c r="E57" s="9" t="s">
        <v>163</v>
      </c>
      <c r="F57" s="12">
        <v>0.27439999999999998</v>
      </c>
      <c r="G57" s="13" t="s">
        <v>122</v>
      </c>
      <c r="H57" s="43" t="str">
        <f>IFERROR(INDEX(GEII!$Q$6:$Q$54,MATCH(C57,GEII!$B$6:$B$54,0)),"")</f>
        <v>Oui</v>
      </c>
      <c r="I57" s="43">
        <f>IFERROR(INDEX(GEII!$R$6:$R$54,MATCH(C57,GEII!$B$6:$B$54,0)),"")</f>
        <v>1</v>
      </c>
      <c r="J57" s="91" t="str">
        <f>IFERROR(INDEX(GEII!$S$6:$S$54,MATCH(C57,GEII!$B$6:$B$54,0)),"")</f>
        <v>AII &amp; concours robotiques</v>
      </c>
    </row>
    <row r="58" spans="2:10" ht="18" customHeight="1" x14ac:dyDescent="0.3">
      <c r="B58" s="82" t="s">
        <v>8</v>
      </c>
      <c r="C58" s="1" t="s">
        <v>54</v>
      </c>
      <c r="D58" s="78" t="s">
        <v>345</v>
      </c>
      <c r="E58" s="2" t="s">
        <v>163</v>
      </c>
      <c r="F58" s="5">
        <v>0.27439999999999998</v>
      </c>
      <c r="G58" s="6" t="s">
        <v>122</v>
      </c>
      <c r="H58" s="42" t="str">
        <f>IFERROR(INDEX(GEII!$Q$6:$Q$54,MATCH(C58,GEII!$B$6:$B$54,0)),"")</f>
        <v>Oui</v>
      </c>
      <c r="I58" s="42">
        <f>IFERROR(INDEX(GEII!$R$6:$R$54,MATCH(C58,GEII!$B$6:$B$54,0)),"")</f>
        <v>1</v>
      </c>
      <c r="J58" s="90" t="str">
        <f>IFERROR(INDEX(GEII!$S$6:$S$54,MATCH(C58,GEII!$B$6:$B$54,0)),"")</f>
        <v>AII</v>
      </c>
    </row>
    <row r="59" spans="2:10" ht="18" customHeight="1" x14ac:dyDescent="0.3">
      <c r="B59" s="83" t="s">
        <v>8</v>
      </c>
      <c r="C59" s="8" t="s">
        <v>55</v>
      </c>
      <c r="D59" s="77" t="s">
        <v>346</v>
      </c>
      <c r="E59" s="9" t="s">
        <v>164</v>
      </c>
      <c r="F59" s="12">
        <v>0.19789999999999999</v>
      </c>
      <c r="G59" s="13" t="s">
        <v>122</v>
      </c>
      <c r="H59" s="43" t="str">
        <f>IFERROR(INDEX(GEII!$Q$6:$Q$54,MATCH(C59,GEII!$B$6:$B$54,0)),"")</f>
        <v>Oui</v>
      </c>
      <c r="I59" s="43">
        <f>IFERROR(INDEX(GEII!$R$6:$R$54,MATCH(C59,GEII!$B$6:$B$54,0)),"")</f>
        <v>1</v>
      </c>
      <c r="J59" s="91" t="str">
        <f>IFERROR(INDEX(GEII!$S$6:$S$54,MATCH(C59,GEII!$B$6:$B$54,0)),"")</f>
        <v>AII</v>
      </c>
    </row>
    <row r="60" spans="2:10" ht="18" customHeight="1" x14ac:dyDescent="0.3">
      <c r="B60" s="82" t="s">
        <v>8</v>
      </c>
      <c r="C60" s="1" t="s">
        <v>24</v>
      </c>
      <c r="D60" s="78" t="s">
        <v>347</v>
      </c>
      <c r="E60" s="2" t="s">
        <v>165</v>
      </c>
      <c r="F60" s="5">
        <v>0</v>
      </c>
      <c r="G60" s="6" t="s">
        <v>122</v>
      </c>
      <c r="H60" s="42" t="str">
        <f>IFERROR(INDEX(GEII!$Q$6:$Q$54,MATCH(C60,GEII!$B$6:$B$54,0)),"")</f>
        <v>Oui</v>
      </c>
      <c r="I60" s="42">
        <f>IFERROR(INDEX(GEII!$R$6:$R$54,MATCH(C60,GEII!$B$6:$B$54,0)),"")</f>
        <v>1</v>
      </c>
      <c r="J60" s="90" t="str">
        <f>IFERROR(INDEX(GEII!$S$6:$S$54,MATCH(C60,GEII!$B$6:$B$54,0)),"")</f>
        <v>ESE cursus robotique mobile et IA &amp; ESE</v>
      </c>
    </row>
    <row r="61" spans="2:10" ht="18" customHeight="1" x14ac:dyDescent="0.3">
      <c r="B61" s="83" t="s">
        <v>8</v>
      </c>
      <c r="C61" s="8" t="s">
        <v>13</v>
      </c>
      <c r="D61" s="77" t="s">
        <v>348</v>
      </c>
      <c r="E61" s="47" t="s">
        <v>165</v>
      </c>
      <c r="F61" s="12">
        <v>0</v>
      </c>
      <c r="G61" s="13" t="s">
        <v>122</v>
      </c>
      <c r="H61" s="43" t="str">
        <f>IFERROR(INDEX(GEII!$Q$6:$Q$54,MATCH(C61,GEII!$B$6:$B$54,0)),"")</f>
        <v>Oui</v>
      </c>
      <c r="I61" s="43">
        <f>IFERROR(INDEX(GEII!$R$6:$R$54,MATCH(C61,GEII!$B$6:$B$54,0)),"")</f>
        <v>1</v>
      </c>
      <c r="J61" s="91" t="str">
        <f>IFERROR(INDEX(GEII!$S$6:$S$54,MATCH(C61,GEII!$B$6:$B$54,0)),"")</f>
        <v>AII</v>
      </c>
    </row>
    <row r="62" spans="2:10" ht="18" customHeight="1" x14ac:dyDescent="0.3">
      <c r="B62" s="82" t="s">
        <v>8</v>
      </c>
      <c r="C62" s="1" t="s">
        <v>14</v>
      </c>
      <c r="D62" s="78" t="s">
        <v>349</v>
      </c>
      <c r="E62" s="2" t="s">
        <v>166</v>
      </c>
      <c r="F62" s="5">
        <v>0</v>
      </c>
      <c r="G62" s="6" t="s">
        <v>122</v>
      </c>
      <c r="H62" s="42" t="str">
        <f>IFERROR(INDEX(GEII!$Q$6:$Q$54,MATCH(C62,GEII!$B$6:$B$54,0)),"")</f>
        <v>Oui</v>
      </c>
      <c r="I62" s="42">
        <f>IFERROR(INDEX(GEII!$R$6:$R$54,MATCH(C62,GEII!$B$6:$B$54,0)),"")</f>
        <v>1</v>
      </c>
      <c r="J62" s="90" t="str">
        <f>IFERROR(INDEX(GEII!$S$6:$S$54,MATCH(C62,GEII!$B$6:$B$54,0)),"")</f>
        <v>AII &amp; concours robotiques</v>
      </c>
    </row>
    <row r="63" spans="2:10" ht="18" customHeight="1" x14ac:dyDescent="0.3">
      <c r="B63" s="83" t="s">
        <v>8</v>
      </c>
      <c r="C63" s="8" t="s">
        <v>25</v>
      </c>
      <c r="D63" s="77" t="s">
        <v>350</v>
      </c>
      <c r="E63" s="9" t="s">
        <v>167</v>
      </c>
      <c r="F63" s="12">
        <v>0</v>
      </c>
      <c r="G63" s="13" t="s">
        <v>122</v>
      </c>
      <c r="H63" s="43" t="str">
        <f>IFERROR(INDEX(GEII!$Q$6:$Q$54,MATCH(C63,GEII!$B$6:$B$54,0)),"")</f>
        <v>Oui</v>
      </c>
      <c r="I63" s="43">
        <f>IFERROR(INDEX(GEII!$R$6:$R$54,MATCH(C63,GEII!$B$6:$B$54,0)),"")</f>
        <v>1</v>
      </c>
      <c r="J63" s="91" t="str">
        <f>IFERROR(INDEX(GEII!$S$6:$S$54,MATCH(C63,GEII!$B$6:$B$54,0)),"")</f>
        <v>AII</v>
      </c>
    </row>
    <row r="64" spans="2:10" ht="18" customHeight="1" x14ac:dyDescent="0.3">
      <c r="B64" s="82" t="s">
        <v>8</v>
      </c>
      <c r="C64" s="1" t="s">
        <v>57</v>
      </c>
      <c r="D64" s="78" t="s">
        <v>351</v>
      </c>
      <c r="E64" s="2" t="s">
        <v>168</v>
      </c>
      <c r="F64" s="5">
        <v>0</v>
      </c>
      <c r="G64" s="6" t="s">
        <v>122</v>
      </c>
      <c r="H64" s="42" t="str">
        <f>IFERROR(INDEX(GEII!$Q$6:$Q$54,MATCH(C64,GEII!$B$6:$B$54,0)),"")</f>
        <v>Oui</v>
      </c>
      <c r="I64" s="42">
        <f>IFERROR(INDEX(GEII!$R$6:$R$54,MATCH(C64,GEII!$B$6:$B$54,0)),"")</f>
        <v>1</v>
      </c>
      <c r="J64" s="90" t="str">
        <f>IFERROR(INDEX(GEII!$S$6:$S$54,MATCH(C64,GEII!$B$6:$B$54,0)),"")</f>
        <v>AII</v>
      </c>
    </row>
    <row r="65" spans="2:10" ht="18" customHeight="1" x14ac:dyDescent="0.3">
      <c r="B65" s="84" t="s">
        <v>72</v>
      </c>
      <c r="C65" s="8" t="s">
        <v>71</v>
      </c>
      <c r="D65" s="77" t="s">
        <v>352</v>
      </c>
      <c r="E65" s="9" t="s">
        <v>169</v>
      </c>
      <c r="F65" s="12">
        <v>1.7667999999999999</v>
      </c>
      <c r="G65" s="13" t="s">
        <v>122</v>
      </c>
      <c r="H65" s="43" t="str">
        <f>IFERROR(INDEX(GIM!$Q$6:$Q$28,MATCH(C65,GIM!$B$6:$B$28,0)),"")</f>
        <v>Oui</v>
      </c>
      <c r="I65" s="43">
        <f>IFERROR(INDEX(GIM!$R$6:$R$28,MATCH(C65,GIM!$B$6:$B$28,0)),"")</f>
        <v>2</v>
      </c>
      <c r="J65" s="91" t="str">
        <f>IFERROR(INDEX(GIM!$S$6:$S$28,MATCH(C65,GIM!$B$6:$B$28,0)),"")</f>
        <v>ISP (TP)</v>
      </c>
    </row>
    <row r="66" spans="2:10" ht="18" customHeight="1" x14ac:dyDescent="0.3">
      <c r="B66" s="85" t="s">
        <v>72</v>
      </c>
      <c r="C66" s="15" t="s">
        <v>73</v>
      </c>
      <c r="D66" s="79" t="s">
        <v>353</v>
      </c>
      <c r="E66" s="16"/>
      <c r="F66" s="19">
        <v>1.32</v>
      </c>
      <c r="G66" s="20" t="s">
        <v>170</v>
      </c>
      <c r="H66" s="44" t="str">
        <f>IFERROR(INDEX(GIM!$Q$6:$Q$28,MATCH(C66,GIM!$B$6:$B$28,0)),"")</f>
        <v>Non</v>
      </c>
      <c r="I66" s="44">
        <f>IFERROR(INDEX(GIM!$R$6:$R$28,MATCH(C66,GIM!$B$6:$B$28,0)),"")</f>
        <v>4</v>
      </c>
      <c r="J66" s="92" t="str">
        <f>IFERROR(INDEX(GIM!$S$6:$S$28,MATCH(C66,GIM!$B$6:$B$28,0)),"")</f>
        <v>Pas de mention</v>
      </c>
    </row>
    <row r="67" spans="2:10" ht="18" customHeight="1" x14ac:dyDescent="0.3">
      <c r="B67" s="84" t="s">
        <v>72</v>
      </c>
      <c r="C67" s="8" t="s">
        <v>31</v>
      </c>
      <c r="D67" s="77" t="s">
        <v>324</v>
      </c>
      <c r="E67" s="9" t="s">
        <v>171</v>
      </c>
      <c r="F67" s="12">
        <v>1.2074</v>
      </c>
      <c r="G67" s="13" t="s">
        <v>122</v>
      </c>
      <c r="H67" s="43" t="str">
        <f>IFERROR(INDEX(GIM!$Q$6:$Q$28,MATCH(C67,GIM!$B$6:$B$28,0)),"")</f>
        <v>Oui</v>
      </c>
      <c r="I67" s="43">
        <f>IFERROR(INDEX(GIM!$R$6:$R$28,MATCH(C67,GIM!$B$6:$B$28,0)),"")</f>
        <v>2</v>
      </c>
      <c r="J67" s="91" t="str">
        <f>IFERROR(INDEX(GIM!$S$6:$S$28,MATCH(C67,GIM!$B$6:$B$28,0)),"")</f>
        <v>ISP (TP)</v>
      </c>
    </row>
    <row r="68" spans="2:10" ht="18" customHeight="1" x14ac:dyDescent="0.3">
      <c r="B68" s="85" t="s">
        <v>72</v>
      </c>
      <c r="C68" s="15" t="s">
        <v>24</v>
      </c>
      <c r="D68" s="79" t="s">
        <v>347</v>
      </c>
      <c r="E68" s="16" t="s">
        <v>172</v>
      </c>
      <c r="F68" s="19">
        <v>0.83940000000000003</v>
      </c>
      <c r="G68" s="20" t="s">
        <v>122</v>
      </c>
      <c r="H68" s="44" t="str">
        <f>IFERROR(INDEX(GIM!$Q$6:$Q$28,MATCH(C68,GIM!$B$6:$B$28,0)),"")</f>
        <v>Oui</v>
      </c>
      <c r="I68" s="44">
        <f>IFERROR(INDEX(GIM!$R$6:$R$28,MATCH(C68,GIM!$B$6:$B$28,0)),"")</f>
        <v>1</v>
      </c>
      <c r="J68" s="92" t="str">
        <f>IFERROR(INDEX(GIM!$S$6:$S$28,MATCH(C68,GIM!$B$6:$B$28,0)),"")</f>
        <v>ISP (TP)</v>
      </c>
    </row>
    <row r="69" spans="2:10" ht="18" customHeight="1" x14ac:dyDescent="0.3">
      <c r="B69" s="84" t="s">
        <v>72</v>
      </c>
      <c r="C69" s="8" t="s">
        <v>74</v>
      </c>
      <c r="D69" s="77" t="s">
        <v>354</v>
      </c>
      <c r="E69" s="9" t="s">
        <v>173</v>
      </c>
      <c r="F69" s="12">
        <v>0.63060000000000005</v>
      </c>
      <c r="G69" s="13" t="s">
        <v>122</v>
      </c>
      <c r="H69" s="43" t="str">
        <f>IFERROR(INDEX(GIM!$Q$6:$Q$28,MATCH(C69,GIM!$B$6:$B$28,0)),"")</f>
        <v>Non</v>
      </c>
      <c r="I69" s="43">
        <f>IFERROR(INDEX(GIM!$R$6:$R$28,MATCH(C69,GIM!$B$6:$B$28,0)),"")</f>
        <v>4</v>
      </c>
      <c r="J69" s="91" t="str">
        <f>IFERROR(INDEX(GIM!$S$6:$S$28,MATCH(C69,GIM!$B$6:$B$28,0)),"")</f>
        <v>Pas de mention</v>
      </c>
    </row>
    <row r="70" spans="2:10" ht="18" customHeight="1" x14ac:dyDescent="0.3">
      <c r="B70" s="85" t="s">
        <v>72</v>
      </c>
      <c r="C70" s="15" t="s">
        <v>75</v>
      </c>
      <c r="D70" s="79" t="s">
        <v>355</v>
      </c>
      <c r="E70" s="16" t="s">
        <v>174</v>
      </c>
      <c r="F70" s="19">
        <v>0.60570000000000002</v>
      </c>
      <c r="G70" s="20" t="s">
        <v>122</v>
      </c>
      <c r="H70" s="44" t="str">
        <f>IFERROR(INDEX(GIM!$Q$6:$Q$28,MATCH(C70,GIM!$B$6:$B$28,0)),"")</f>
        <v>Oui</v>
      </c>
      <c r="I70" s="44">
        <f>IFERROR(INDEX(GIM!$R$6:$R$28,MATCH(C70,GIM!$B$6:$B$28,0)),"")</f>
        <v>2</v>
      </c>
      <c r="J70" s="92" t="str">
        <f>IFERROR(INDEX(GIM!$S$6:$S$28,MATCH(C70,GIM!$B$6:$B$28,0)),"")</f>
        <v>ISP (TP)</v>
      </c>
    </row>
    <row r="71" spans="2:10" ht="18" customHeight="1" x14ac:dyDescent="0.3">
      <c r="B71" s="84" t="s">
        <v>72</v>
      </c>
      <c r="C71" s="8" t="s">
        <v>63</v>
      </c>
      <c r="D71" s="77" t="s">
        <v>356</v>
      </c>
      <c r="E71" s="9" t="s">
        <v>175</v>
      </c>
      <c r="F71" s="12">
        <v>0.51939999999999997</v>
      </c>
      <c r="G71" s="13" t="s">
        <v>122</v>
      </c>
      <c r="H71" s="43" t="str">
        <f>IFERROR(INDEX(GIM!$Q$6:$Q$28,MATCH(C71,GIM!$B$6:$B$28,0)),"")</f>
        <v>Oui</v>
      </c>
      <c r="I71" s="43">
        <f>IFERROR(INDEX(GIM!$R$6:$R$28,MATCH(C71,GIM!$B$6:$B$28,0)),"")</f>
        <v>2</v>
      </c>
      <c r="J71" s="91" t="str">
        <f>IFERROR(INDEX(GIM!$S$6:$S$28,MATCH(C71,GIM!$B$6:$B$28,0)),"")</f>
        <v>ISP (TP)</v>
      </c>
    </row>
    <row r="72" spans="2:10" ht="18" customHeight="1" x14ac:dyDescent="0.3">
      <c r="B72" s="85" t="s">
        <v>72</v>
      </c>
      <c r="C72" s="15" t="s">
        <v>76</v>
      </c>
      <c r="D72" s="79" t="s">
        <v>357</v>
      </c>
      <c r="E72" s="47" t="s">
        <v>176</v>
      </c>
      <c r="F72" s="19">
        <v>0.49580000000000002</v>
      </c>
      <c r="G72" s="20" t="s">
        <v>122</v>
      </c>
      <c r="H72" s="44" t="str">
        <f>IFERROR(INDEX(GIM!$Q$6:$Q$28,MATCH(C72,GIM!$B$6:$B$28,0)),"")</f>
        <v>Non</v>
      </c>
      <c r="I72" s="44">
        <f>IFERROR(INDEX(GIM!$R$6:$R$28,MATCH(C72,GIM!$B$6:$B$28,0)),"")</f>
        <v>4</v>
      </c>
      <c r="J72" s="92" t="str">
        <f>IFERROR(INDEX(GIM!$S$6:$S$28,MATCH(C72,GIM!$B$6:$B$28,0)),"")</f>
        <v>Pas de mention</v>
      </c>
    </row>
    <row r="73" spans="2:10" ht="18" customHeight="1" x14ac:dyDescent="0.3">
      <c r="B73" s="84" t="s">
        <v>72</v>
      </c>
      <c r="C73" s="8" t="s">
        <v>34</v>
      </c>
      <c r="D73" s="77" t="s">
        <v>358</v>
      </c>
      <c r="E73" s="9" t="s">
        <v>177</v>
      </c>
      <c r="F73" s="12">
        <v>0.35980000000000001</v>
      </c>
      <c r="G73" s="13" t="s">
        <v>122</v>
      </c>
      <c r="H73" s="43" t="str">
        <f>IFERROR(INDEX(GIM!$Q$6:$Q$28,MATCH(C73,GIM!$B$6:$B$28,0)),"")</f>
        <v>Non</v>
      </c>
      <c r="I73" s="43">
        <f>IFERROR(INDEX(GIM!$R$6:$R$28,MATCH(C73,GIM!$B$6:$B$28,0)),"")</f>
        <v>4</v>
      </c>
      <c r="J73" s="91" t="str">
        <f>IFERROR(INDEX(GIM!$S$6:$S$28,MATCH(C73,GIM!$B$6:$B$28,0)),"")</f>
        <v>Pas de mention</v>
      </c>
    </row>
    <row r="74" spans="2:10" ht="18" customHeight="1" x14ac:dyDescent="0.3">
      <c r="B74" s="85" t="s">
        <v>72</v>
      </c>
      <c r="C74" s="15" t="s">
        <v>77</v>
      </c>
      <c r="D74" s="79" t="s">
        <v>359</v>
      </c>
      <c r="E74" s="16" t="s">
        <v>178</v>
      </c>
      <c r="F74" s="19">
        <v>0.29189999999999999</v>
      </c>
      <c r="G74" s="20" t="s">
        <v>122</v>
      </c>
      <c r="H74" s="44" t="str">
        <f>IFERROR(INDEX(GIM!$Q$6:$Q$28,MATCH(C74,GIM!$B$6:$B$28,0)),"")</f>
        <v>Non</v>
      </c>
      <c r="I74" s="44">
        <f>IFERROR(INDEX(GIM!$R$6:$R$28,MATCH(C74,GIM!$B$6:$B$28,0)),"")</f>
        <v>4</v>
      </c>
      <c r="J74" s="92" t="str">
        <f>IFERROR(INDEX(GIM!$S$6:$S$28,MATCH(C74,GIM!$B$6:$B$28,0)),"")</f>
        <v>Pas de mention</v>
      </c>
    </row>
    <row r="75" spans="2:10" ht="18" customHeight="1" x14ac:dyDescent="0.3">
      <c r="B75" s="84" t="s">
        <v>72</v>
      </c>
      <c r="C75" s="8" t="s">
        <v>78</v>
      </c>
      <c r="D75" s="77" t="s">
        <v>360</v>
      </c>
      <c r="E75" s="9" t="s">
        <v>179</v>
      </c>
      <c r="F75" s="12">
        <v>0.23499999999999999</v>
      </c>
      <c r="G75" s="13" t="s">
        <v>122</v>
      </c>
      <c r="H75" s="43" t="str">
        <f>IFERROR(INDEX(GIM!$Q$6:$Q$28,MATCH(C75,GIM!$B$6:$B$28,0)),"")</f>
        <v>Non</v>
      </c>
      <c r="I75" s="43">
        <f>IFERROR(INDEX(GIM!$R$6:$R$28,MATCH(C75,GIM!$B$6:$B$28,0)),"")</f>
        <v>4</v>
      </c>
      <c r="J75" s="91" t="str">
        <f>IFERROR(INDEX(GIM!$S$6:$S$28,MATCH(C75,GIM!$B$6:$B$28,0)),"")</f>
        <v>Pas de mention</v>
      </c>
    </row>
    <row r="76" spans="2:10" ht="18" customHeight="1" x14ac:dyDescent="0.3">
      <c r="B76" s="85" t="s">
        <v>72</v>
      </c>
      <c r="C76" s="15" t="s">
        <v>79</v>
      </c>
      <c r="D76" s="79" t="s">
        <v>344</v>
      </c>
      <c r="E76" s="16" t="s">
        <v>180</v>
      </c>
      <c r="F76" s="19">
        <v>0.18990000000000001</v>
      </c>
      <c r="G76" s="20" t="s">
        <v>122</v>
      </c>
      <c r="H76" s="44" t="str">
        <f>IFERROR(INDEX(GIM!$Q$6:$Q$28,MATCH(C76,GIM!$B$6:$B$28,0)),"")</f>
        <v>Non</v>
      </c>
      <c r="I76" s="44">
        <f>IFERROR(INDEX(GIM!$R$6:$R$28,MATCH(C76,GIM!$B$6:$B$28,0)),"")</f>
        <v>4</v>
      </c>
      <c r="J76" s="92" t="str">
        <f>IFERROR(INDEX(GIM!$S$6:$S$28,MATCH(C76,GIM!$B$6:$B$28,0)),"")</f>
        <v>Pas de mention</v>
      </c>
    </row>
    <row r="77" spans="2:10" ht="18" customHeight="1" x14ac:dyDescent="0.3">
      <c r="B77" s="84" t="s">
        <v>72</v>
      </c>
      <c r="C77" s="8" t="s">
        <v>45</v>
      </c>
      <c r="D77" s="110" t="s">
        <v>384</v>
      </c>
      <c r="E77" s="9" t="s">
        <v>181</v>
      </c>
      <c r="F77" s="12">
        <v>0.1231</v>
      </c>
      <c r="G77" s="13" t="s">
        <v>122</v>
      </c>
      <c r="H77" s="43" t="str">
        <f>IFERROR(INDEX(GIM!$Q$6:$Q$28,MATCH(C77,GIM!$B$6:$B$28,0)),"")</f>
        <v>Non</v>
      </c>
      <c r="I77" s="43">
        <f>IFERROR(INDEX(GIM!$R$6:$R$28,MATCH(C77,GIM!$B$6:$B$28,0)),"")</f>
        <v>4</v>
      </c>
      <c r="J77" s="91" t="str">
        <f>IFERROR(INDEX(GIM!$S$6:$S$28,MATCH(C77,GIM!$B$6:$B$28,0)),"")</f>
        <v>Pas de mention</v>
      </c>
    </row>
    <row r="78" spans="2:10" ht="18" customHeight="1" x14ac:dyDescent="0.3">
      <c r="B78" s="85" t="s">
        <v>72</v>
      </c>
      <c r="C78" s="15" t="s">
        <v>80</v>
      </c>
      <c r="D78" s="79" t="s">
        <v>361</v>
      </c>
      <c r="E78" s="16" t="s">
        <v>182</v>
      </c>
      <c r="F78" s="19">
        <v>0.11070000000000001</v>
      </c>
      <c r="G78" s="20" t="s">
        <v>122</v>
      </c>
      <c r="H78" s="44" t="str">
        <f>IFERROR(INDEX(GIM!$Q$6:$Q$28,MATCH(C78,GIM!$B$6:$B$28,0)),"")</f>
        <v>Non</v>
      </c>
      <c r="I78" s="44">
        <f>IFERROR(INDEX(GIM!$R$6:$R$28,MATCH(C78,GIM!$B$6:$B$28,0)),"")</f>
        <v>4</v>
      </c>
      <c r="J78" s="92" t="str">
        <f>IFERROR(INDEX(GIM!$S$6:$S$28,MATCH(C78,GIM!$B$6:$B$28,0)),"")</f>
        <v>Pas de mention</v>
      </c>
    </row>
    <row r="79" spans="2:10" ht="18" customHeight="1" x14ac:dyDescent="0.3">
      <c r="B79" s="84" t="s">
        <v>72</v>
      </c>
      <c r="C79" s="8" t="s">
        <v>81</v>
      </c>
      <c r="D79" s="77" t="s">
        <v>362</v>
      </c>
      <c r="E79" s="9" t="s">
        <v>183</v>
      </c>
      <c r="F79" s="12">
        <v>0.1041</v>
      </c>
      <c r="G79" s="13" t="s">
        <v>122</v>
      </c>
      <c r="H79" s="43" t="str">
        <f>IFERROR(INDEX(GIM!$Q$6:$Q$28,MATCH(C79,GIM!$B$6:$B$28,0)),"")</f>
        <v>Non</v>
      </c>
      <c r="I79" s="43">
        <f>IFERROR(INDEX(GIM!$R$6:$R$28,MATCH(C79,GIM!$B$6:$B$28,0)),"")</f>
        <v>4</v>
      </c>
      <c r="J79" s="91" t="str">
        <f>IFERROR(INDEX(GIM!$S$6:$S$28,MATCH(C79,GIM!$B$6:$B$28,0)),"")</f>
        <v>Pas de mention</v>
      </c>
    </row>
    <row r="80" spans="2:10" ht="18" customHeight="1" x14ac:dyDescent="0.3">
      <c r="B80" s="85" t="s">
        <v>72</v>
      </c>
      <c r="C80" s="15" t="s">
        <v>82</v>
      </c>
      <c r="D80" s="79" t="s">
        <v>338</v>
      </c>
      <c r="E80" s="16" t="s">
        <v>184</v>
      </c>
      <c r="F80" s="19">
        <v>9.9099999999999994E-2</v>
      </c>
      <c r="G80" s="20" t="s">
        <v>122</v>
      </c>
      <c r="H80" s="44" t="str">
        <f>IFERROR(INDEX(GIM!$Q$6:$Q$28,MATCH(C80,GIM!$B$6:$B$28,0)),"")</f>
        <v>Non</v>
      </c>
      <c r="I80" s="44">
        <f>IFERROR(INDEX(GIM!$R$6:$R$28,MATCH(C80,GIM!$B$6:$B$28,0)),"")</f>
        <v>4</v>
      </c>
      <c r="J80" s="92" t="str">
        <f>IFERROR(INDEX(GIM!$S$6:$S$28,MATCH(C80,GIM!$B$6:$B$28,0)),"")</f>
        <v>Pas de mention</v>
      </c>
    </row>
    <row r="81" spans="2:10" ht="18" customHeight="1" x14ac:dyDescent="0.3">
      <c r="B81" s="84" t="s">
        <v>72</v>
      </c>
      <c r="C81" s="8" t="s">
        <v>47</v>
      </c>
      <c r="D81" s="77" t="s">
        <v>330</v>
      </c>
      <c r="E81" s="9" t="s">
        <v>185</v>
      </c>
      <c r="F81" s="12">
        <v>8.1000000000000003E-2</v>
      </c>
      <c r="G81" s="13" t="s">
        <v>122</v>
      </c>
      <c r="H81" s="43" t="str">
        <f>IFERROR(INDEX(GIM!$Q$6:$Q$28,MATCH(C81,GIM!$B$6:$B$28,0)),"")</f>
        <v>Non</v>
      </c>
      <c r="I81" s="43">
        <f>IFERROR(INDEX(GIM!$R$6:$R$28,MATCH(C81,GIM!$B$6:$B$28,0)),"")</f>
        <v>4</v>
      </c>
      <c r="J81" s="91" t="str">
        <f>IFERROR(INDEX(GIM!$S$6:$S$28,MATCH(C81,GIM!$B$6:$B$28,0)),"")</f>
        <v>Pas de mention</v>
      </c>
    </row>
    <row r="82" spans="2:10" ht="18" customHeight="1" x14ac:dyDescent="0.3">
      <c r="B82" s="85" t="s">
        <v>72</v>
      </c>
      <c r="C82" s="15" t="s">
        <v>83</v>
      </c>
      <c r="D82" s="79" t="s">
        <v>350</v>
      </c>
      <c r="E82" s="16" t="s">
        <v>186</v>
      </c>
      <c r="F82" s="19">
        <v>7.6899999999999996E-2</v>
      </c>
      <c r="G82" s="20" t="s">
        <v>122</v>
      </c>
      <c r="H82" s="44" t="str">
        <f>IFERROR(INDEX(GIM!$Q$6:$Q$28,MATCH(C82,GIM!$B$6:$B$28,0)),"")</f>
        <v>Non</v>
      </c>
      <c r="I82" s="44">
        <f>IFERROR(INDEX(GIM!$R$6:$R$28,MATCH(C82,GIM!$B$6:$B$28,0)),"")</f>
        <v>4</v>
      </c>
      <c r="J82" s="92" t="str">
        <f>IFERROR(INDEX(GIM!$S$6:$S$28,MATCH(C82,GIM!$B$6:$B$28,0)),"")</f>
        <v>Pas de mention</v>
      </c>
    </row>
    <row r="83" spans="2:10" ht="18" customHeight="1" x14ac:dyDescent="0.3">
      <c r="B83" s="84" t="s">
        <v>72</v>
      </c>
      <c r="C83" s="8" t="s">
        <v>84</v>
      </c>
      <c r="D83" s="77" t="s">
        <v>363</v>
      </c>
      <c r="E83" s="9" t="s">
        <v>187</v>
      </c>
      <c r="F83" s="12">
        <v>0</v>
      </c>
      <c r="G83" s="13" t="s">
        <v>122</v>
      </c>
      <c r="H83" s="43" t="str">
        <f>IFERROR(INDEX(GIM!$Q$6:$Q$28,MATCH(C83,GIM!$B$6:$B$28,0)),"")</f>
        <v>Non</v>
      </c>
      <c r="I83" s="43">
        <f>IFERROR(INDEX(GIM!$R$6:$R$28,MATCH(C83,GIM!$B$6:$B$28,0)),"")</f>
        <v>4</v>
      </c>
      <c r="J83" s="91" t="str">
        <f>IFERROR(INDEX(GIM!$S$6:$S$28,MATCH(C83,GIM!$B$6:$B$28,0)),"")</f>
        <v>Pas de mention</v>
      </c>
    </row>
    <row r="84" spans="2:10" ht="18" customHeight="1" x14ac:dyDescent="0.3">
      <c r="B84" s="85" t="s">
        <v>72</v>
      </c>
      <c r="C84" s="15" t="s">
        <v>66</v>
      </c>
      <c r="D84" s="79" t="s">
        <v>364</v>
      </c>
      <c r="E84" s="16" t="s">
        <v>188</v>
      </c>
      <c r="F84" s="19">
        <v>0</v>
      </c>
      <c r="G84" s="20" t="s">
        <v>122</v>
      </c>
      <c r="H84" s="44" t="str">
        <f>IFERROR(INDEX(GIM!$Q$6:$Q$28,MATCH(C84,GIM!$B$6:$B$28,0)),"")</f>
        <v>Non</v>
      </c>
      <c r="I84" s="44">
        <f>IFERROR(INDEX(GIM!$R$6:$R$28,MATCH(C84,GIM!$B$6:$B$28,0)),"")</f>
        <v>4</v>
      </c>
      <c r="J84" s="92" t="str">
        <f>IFERROR(INDEX(GIM!$S$6:$S$28,MATCH(C84,GIM!$B$6:$B$28,0)),"")</f>
        <v>Pas de mention</v>
      </c>
    </row>
    <row r="85" spans="2:10" ht="18" customHeight="1" x14ac:dyDescent="0.3">
      <c r="B85" s="84" t="s">
        <v>72</v>
      </c>
      <c r="C85" s="8" t="s">
        <v>85</v>
      </c>
      <c r="D85" s="77" t="s">
        <v>365</v>
      </c>
      <c r="E85" s="9" t="s">
        <v>189</v>
      </c>
      <c r="F85" s="12">
        <v>0</v>
      </c>
      <c r="G85" s="13" t="s">
        <v>122</v>
      </c>
      <c r="H85" s="43" t="str">
        <f>IFERROR(INDEX(GIM!$Q$6:$Q$28,MATCH(C85,GIM!$B$6:$B$28,0)),"")</f>
        <v>Non</v>
      </c>
      <c r="I85" s="43">
        <f>IFERROR(INDEX(GIM!$R$6:$R$28,MATCH(C85,GIM!$B$6:$B$28,0)),"")</f>
        <v>4</v>
      </c>
      <c r="J85" s="91" t="str">
        <f>IFERROR(INDEX(GIM!$S$6:$S$28,MATCH(C85,GIM!$B$6:$B$28,0)),"")</f>
        <v>Pas de mention</v>
      </c>
    </row>
    <row r="86" spans="2:10" ht="18" customHeight="1" x14ac:dyDescent="0.3">
      <c r="B86" s="85" t="s">
        <v>72</v>
      </c>
      <c r="C86" s="15" t="s">
        <v>26</v>
      </c>
      <c r="D86" s="79" t="s">
        <v>318</v>
      </c>
      <c r="E86" s="16" t="s">
        <v>190</v>
      </c>
      <c r="F86" s="19">
        <v>0</v>
      </c>
      <c r="G86" s="20" t="s">
        <v>122</v>
      </c>
      <c r="H86" s="44" t="str">
        <f>IFERROR(INDEX(GIM!$Q$6:$Q$28,MATCH(C86,GIM!$B$6:$B$28,0)),"")</f>
        <v>Non</v>
      </c>
      <c r="I86" s="44">
        <f>IFERROR(INDEX(GIM!$R$6:$R$28,MATCH(C86,GIM!$B$6:$B$28,0)),"")</f>
        <v>4</v>
      </c>
      <c r="J86" s="92" t="str">
        <f>IFERROR(INDEX(GIM!$S$6:$S$28,MATCH(C86,GIM!$B$6:$B$28,0)),"")</f>
        <v>Pas de mention</v>
      </c>
    </row>
    <row r="87" spans="2:10" ht="18" customHeight="1" x14ac:dyDescent="0.3">
      <c r="B87" s="84" t="s">
        <v>72</v>
      </c>
      <c r="C87" s="8" t="s">
        <v>86</v>
      </c>
      <c r="D87" s="77" t="s">
        <v>366</v>
      </c>
      <c r="E87" s="9" t="s">
        <v>191</v>
      </c>
      <c r="F87" s="12">
        <v>0</v>
      </c>
      <c r="G87" s="13" t="s">
        <v>122</v>
      </c>
      <c r="H87" s="43" t="str">
        <f>IFERROR(INDEX(GIM!$Q$6:$Q$28,MATCH(C87,GIM!$B$6:$B$28,0)),"")</f>
        <v>Non</v>
      </c>
      <c r="I87" s="43">
        <f>IFERROR(INDEX(GIM!$R$6:$R$28,MATCH(C87,GIM!$B$6:$B$28,0)),"")</f>
        <v>4</v>
      </c>
      <c r="J87" s="91" t="str">
        <f>IFERROR(INDEX(GIM!$S$6:$S$28,MATCH(C87,GIM!$B$6:$B$28,0)),"")</f>
        <v>Pas de mention</v>
      </c>
    </row>
    <row r="88" spans="2:10" ht="18" customHeight="1" x14ac:dyDescent="0.3">
      <c r="B88" s="86" t="s">
        <v>59</v>
      </c>
      <c r="C88" s="22" t="s">
        <v>58</v>
      </c>
      <c r="D88" s="80" t="s">
        <v>367</v>
      </c>
      <c r="E88" s="23" t="s">
        <v>192</v>
      </c>
      <c r="F88" s="26">
        <v>4.6173000000000002</v>
      </c>
      <c r="G88" s="27" t="s">
        <v>122</v>
      </c>
      <c r="H88" s="45" t="str">
        <f>IFERROR(INDEX(GMP!$Q$6:$Q$46,MATCH(C88,GMP!$B$6:$B$46,0)),"")</f>
        <v>Oui</v>
      </c>
      <c r="I88" s="45">
        <f>IFERROR(INDEX(GMP!$R$6:$R$46,MATCH(C88,GMP!$B$6:$B$46,0)),"")</f>
        <v>2</v>
      </c>
      <c r="J88" s="93" t="str">
        <f>IFERROR(INDEX(GMP!$S$6:$S$46,MATCH(C88,GMP!$B$6:$B$46,0)),"")</f>
        <v>TP</v>
      </c>
    </row>
    <row r="89" spans="2:10" ht="18" customHeight="1" x14ac:dyDescent="0.3">
      <c r="B89" s="87" t="s">
        <v>59</v>
      </c>
      <c r="C89" s="8" t="s">
        <v>27</v>
      </c>
      <c r="D89" s="77" t="s">
        <v>322</v>
      </c>
      <c r="E89" s="9" t="s">
        <v>193</v>
      </c>
      <c r="F89" s="12">
        <v>2.1644999999999999</v>
      </c>
      <c r="G89" s="13" t="s">
        <v>122</v>
      </c>
      <c r="H89" s="43" t="str">
        <f>IFERROR(INDEX(GMP!$Q$6:$Q$46,MATCH(C89,GMP!$B$6:$B$46,0)),"")</f>
        <v>Oui</v>
      </c>
      <c r="I89" s="43">
        <f>IFERROR(INDEX(GMP!$R$6:$R$46,MATCH(C89,GMP!$B$6:$B$46,0)),"")</f>
        <v>2</v>
      </c>
      <c r="J89" s="91" t="str">
        <f>IFERROR(INDEX(GMP!$S$6:$S$46,MATCH(C89,GMP!$B$6:$B$46,0)),"")</f>
        <v>projet tutorés</v>
      </c>
    </row>
    <row r="90" spans="2:10" ht="18" customHeight="1" x14ac:dyDescent="0.3">
      <c r="B90" s="86" t="s">
        <v>59</v>
      </c>
      <c r="C90" s="22" t="s">
        <v>61</v>
      </c>
      <c r="D90" s="80" t="s">
        <v>368</v>
      </c>
      <c r="E90" s="23" t="s">
        <v>194</v>
      </c>
      <c r="F90" s="26">
        <v>2.1143999999999998</v>
      </c>
      <c r="G90" s="27" t="s">
        <v>122</v>
      </c>
      <c r="H90" s="45" t="str">
        <f>IFERROR(INDEX(GMP!$Q$6:$Q$46,MATCH(C90,GMP!$B$6:$B$46,0)),"")</f>
        <v>Oui</v>
      </c>
      <c r="I90" s="45">
        <f>IFERROR(INDEX(GMP!$R$6:$R$46,MATCH(C90,GMP!$B$6:$B$46,0)),"")</f>
        <v>2</v>
      </c>
      <c r="J90" s="93" t="str">
        <f>IFERROR(INDEX(GMP!$S$6:$S$46,MATCH(C90,GMP!$B$6:$B$46,0)),"")</f>
        <v>projet tutorés</v>
      </c>
    </row>
    <row r="91" spans="2:10" ht="18" customHeight="1" x14ac:dyDescent="0.3">
      <c r="B91" s="87" t="s">
        <v>59</v>
      </c>
      <c r="C91" s="8" t="s">
        <v>195</v>
      </c>
      <c r="D91" s="77" t="s">
        <v>369</v>
      </c>
      <c r="E91" s="9" t="s">
        <v>196</v>
      </c>
      <c r="F91" s="12">
        <v>2.0865</v>
      </c>
      <c r="G91" s="13" t="s">
        <v>122</v>
      </c>
      <c r="H91" s="43" t="str">
        <f>IFERROR(INDEX(GMP!$Q$6:$Q$46,MATCH(C91,GMP!$B$6:$B$46,0)),"")</f>
        <v/>
      </c>
      <c r="I91" s="43" t="str">
        <f>IFERROR(INDEX(GMP!$R$6:$R$46,MATCH(C91,GMP!$B$6:$B$46,0)),"")</f>
        <v/>
      </c>
      <c r="J91" s="91" t="str">
        <f>IFERROR(INDEX(GMP!$S$6:$S$46,MATCH(C91,GMP!$B$6:$B$46,0)),"")</f>
        <v/>
      </c>
    </row>
    <row r="92" spans="2:10" ht="18" customHeight="1" x14ac:dyDescent="0.3">
      <c r="B92" s="86" t="s">
        <v>59</v>
      </c>
      <c r="C92" s="22" t="s">
        <v>28</v>
      </c>
      <c r="D92" s="80" t="s">
        <v>319</v>
      </c>
      <c r="E92" s="23" t="s">
        <v>197</v>
      </c>
      <c r="F92" s="26">
        <v>1.6689000000000001</v>
      </c>
      <c r="G92" s="27" t="s">
        <v>122</v>
      </c>
      <c r="H92" s="45" t="str">
        <f>IFERROR(INDEX(GMP!$Q$6:$Q$46,MATCH(C92,GMP!$B$6:$B$46,0)),"")</f>
        <v>Oui</v>
      </c>
      <c r="I92" s="45">
        <f>IFERROR(INDEX(GMP!$R$6:$R$46,MATCH(C92,GMP!$B$6:$B$46,0)),"")</f>
        <v>2</v>
      </c>
      <c r="J92" s="93" t="str">
        <f>IFERROR(INDEX(GMP!$S$6:$S$46,MATCH(C92,GMP!$B$6:$B$46,0)),"")</f>
        <v>TP</v>
      </c>
    </row>
    <row r="93" spans="2:10" ht="18" customHeight="1" x14ac:dyDescent="0.3">
      <c r="B93" s="87" t="s">
        <v>59</v>
      </c>
      <c r="C93" s="8" t="s">
        <v>52</v>
      </c>
      <c r="D93" s="77" t="s">
        <v>344</v>
      </c>
      <c r="E93" s="9" t="s">
        <v>198</v>
      </c>
      <c r="F93" s="12">
        <v>1.6026</v>
      </c>
      <c r="G93" s="13" t="s">
        <v>122</v>
      </c>
      <c r="H93" s="43" t="str">
        <f>IFERROR(INDEX(GMP!$Q$6:$Q$46,MATCH(C93,GMP!$B$6:$B$46,0)),"")</f>
        <v>Oui</v>
      </c>
      <c r="I93" s="43">
        <f>IFERROR(INDEX(GMP!$R$6:$R$46,MATCH(C93,GMP!$B$6:$B$46,0)),"")</f>
        <v>2</v>
      </c>
      <c r="J93" s="91" t="str">
        <f>IFERROR(INDEX(GMP!$S$6:$S$46,MATCH(C93,GMP!$B$6:$B$46,0)),"")</f>
        <v>concours robotiques &amp; projet tutorés</v>
      </c>
    </row>
    <row r="94" spans="2:10" ht="18" customHeight="1" x14ac:dyDescent="0.3">
      <c r="B94" s="86" t="s">
        <v>59</v>
      </c>
      <c r="C94" s="22" t="s">
        <v>32</v>
      </c>
      <c r="D94" s="80" t="s">
        <v>325</v>
      </c>
      <c r="E94" s="23" t="s">
        <v>199</v>
      </c>
      <c r="F94" s="26">
        <v>1.5673999999999999</v>
      </c>
      <c r="G94" s="27" t="s">
        <v>122</v>
      </c>
      <c r="H94" s="45" t="str">
        <f>IFERROR(INDEX(GMP!$Q$6:$Q$46,MATCH(C94,GMP!$B$6:$B$46,0)),"")</f>
        <v>Oui</v>
      </c>
      <c r="I94" s="45">
        <f>IFERROR(INDEX(GMP!$R$6:$R$46,MATCH(C94,GMP!$B$6:$B$46,0)),"")</f>
        <v>2</v>
      </c>
      <c r="J94" s="93" t="str">
        <f>IFERROR(INDEX(GMP!$S$6:$S$46,MATCH(C94,GMP!$B$6:$B$46,0)),"")</f>
        <v>concours robotiques &amp; projet tutorés</v>
      </c>
    </row>
    <row r="95" spans="2:10" ht="18" customHeight="1" x14ac:dyDescent="0.3">
      <c r="B95" s="87" t="s">
        <v>59</v>
      </c>
      <c r="C95" s="8" t="s">
        <v>62</v>
      </c>
      <c r="D95" s="77" t="s">
        <v>370</v>
      </c>
      <c r="E95" s="9" t="s">
        <v>200</v>
      </c>
      <c r="F95" s="12">
        <v>1.5261</v>
      </c>
      <c r="G95" s="13" t="s">
        <v>122</v>
      </c>
      <c r="H95" s="43" t="str">
        <f>IFERROR(INDEX(GMP!$Q$6:$Q$46,MATCH(C95,GMP!$B$6:$B$46,0)),"")</f>
        <v>Oui</v>
      </c>
      <c r="I95" s="43">
        <f>IFERROR(INDEX(GMP!$R$6:$R$46,MATCH(C95,GMP!$B$6:$B$46,0)),"")</f>
        <v>1</v>
      </c>
      <c r="J95" s="91" t="str">
        <f>IFERROR(INDEX(GMP!$S$6:$S$46,MATCH(C95,GMP!$B$6:$B$46,0)),"")</f>
        <v>adaptation local : robotique (120 TP)</v>
      </c>
    </row>
    <row r="96" spans="2:10" ht="18" customHeight="1" x14ac:dyDescent="0.3">
      <c r="B96" s="86" t="s">
        <v>59</v>
      </c>
      <c r="C96" s="22" t="s">
        <v>63</v>
      </c>
      <c r="D96" s="80" t="s">
        <v>356</v>
      </c>
      <c r="E96" s="23" t="s">
        <v>201</v>
      </c>
      <c r="F96" s="26">
        <v>0.93540000000000001</v>
      </c>
      <c r="G96" s="27" t="s">
        <v>122</v>
      </c>
      <c r="H96" s="45" t="str">
        <f>IFERROR(INDEX(GMP!$Q$6:$Q$46,MATCH(C96,GMP!$B$6:$B$46,0)),"")</f>
        <v>Non</v>
      </c>
      <c r="I96" s="45">
        <f>IFERROR(INDEX(GMP!$R$6:$R$46,MATCH(C96,GMP!$B$6:$B$46,0)),"")</f>
        <v>3</v>
      </c>
      <c r="J96" s="93" t="str">
        <f>IFERROR(INDEX(GMP!$S$6:$S$46,MATCH(C96,GMP!$B$6:$B$46,0)),"")</f>
        <v>Mention automatismes et informatique industrielle</v>
      </c>
    </row>
    <row r="97" spans="2:10" ht="18" customHeight="1" x14ac:dyDescent="0.3">
      <c r="B97" s="87" t="s">
        <v>59</v>
      </c>
      <c r="C97" s="8" t="s">
        <v>50</v>
      </c>
      <c r="D97" s="77" t="s">
        <v>342</v>
      </c>
      <c r="E97" s="9" t="s">
        <v>202</v>
      </c>
      <c r="F97" s="12">
        <v>0.90880000000000005</v>
      </c>
      <c r="G97" s="13" t="s">
        <v>122</v>
      </c>
      <c r="H97" s="43" t="str">
        <f>IFERROR(INDEX(GMP!$Q$6:$Q$46,MATCH(C97,GMP!$B$6:$B$46,0)),"")</f>
        <v>Oui</v>
      </c>
      <c r="I97" s="43">
        <f>IFERROR(INDEX(GMP!$R$6:$R$46,MATCH(C97,GMP!$B$6:$B$46,0)),"")</f>
        <v>2</v>
      </c>
      <c r="J97" s="91" t="str">
        <f>IFERROR(INDEX(GMP!$S$6:$S$46,MATCH(C97,GMP!$B$6:$B$46,0)),"")</f>
        <v>TP</v>
      </c>
    </row>
    <row r="98" spans="2:10" ht="18" customHeight="1" x14ac:dyDescent="0.3">
      <c r="B98" s="86" t="s">
        <v>59</v>
      </c>
      <c r="C98" s="22" t="s">
        <v>49</v>
      </c>
      <c r="D98" s="80" t="s">
        <v>341</v>
      </c>
      <c r="E98" s="23" t="s">
        <v>203</v>
      </c>
      <c r="F98" s="26">
        <v>0.9083</v>
      </c>
      <c r="G98" s="27" t="s">
        <v>122</v>
      </c>
      <c r="H98" s="45" t="str">
        <f>IFERROR(INDEX(GMP!$Q$6:$Q$46,MATCH(C98,GMP!$B$6:$B$46,0)),"")</f>
        <v>Oui</v>
      </c>
      <c r="I98" s="45">
        <f>IFERROR(INDEX(GMP!$R$6:$R$46,MATCH(C98,GMP!$B$6:$B$46,0)),"")</f>
        <v>2</v>
      </c>
      <c r="J98" s="93" t="str">
        <f>IFERROR(INDEX(GMP!$S$6:$S$46,MATCH(C98,GMP!$B$6:$B$46,0)),"")</f>
        <v>TP</v>
      </c>
    </row>
    <row r="99" spans="2:10" ht="18" customHeight="1" x14ac:dyDescent="0.3">
      <c r="B99" s="87" t="s">
        <v>59</v>
      </c>
      <c r="C99" s="8" t="s">
        <v>14</v>
      </c>
      <c r="D99" s="77" t="s">
        <v>364</v>
      </c>
      <c r="E99" s="9" t="s">
        <v>204</v>
      </c>
      <c r="F99" s="12">
        <v>0.75480000000000003</v>
      </c>
      <c r="G99" s="13" t="s">
        <v>122</v>
      </c>
      <c r="H99" s="43" t="str">
        <f>IFERROR(INDEX(GMP!$Q$6:$Q$46,MATCH(C99,GMP!$B$6:$B$46,0)),"")</f>
        <v>Oui</v>
      </c>
      <c r="I99" s="43">
        <f>IFERROR(INDEX(GMP!$R$6:$R$46,MATCH(C99,GMP!$B$6:$B$46,0)),"")</f>
        <v>2</v>
      </c>
      <c r="J99" s="91" t="str">
        <f>IFERROR(INDEX(GMP!$S$6:$S$46,MATCH(C99,GMP!$B$6:$B$46,0)),"")</f>
        <v>TP</v>
      </c>
    </row>
    <row r="100" spans="2:10" ht="18" customHeight="1" x14ac:dyDescent="0.3">
      <c r="B100" s="86" t="s">
        <v>59</v>
      </c>
      <c r="C100" s="22" t="s">
        <v>53</v>
      </c>
      <c r="D100" s="130" t="s">
        <v>383</v>
      </c>
      <c r="E100" s="23" t="s">
        <v>205</v>
      </c>
      <c r="F100" s="26">
        <v>0.7278</v>
      </c>
      <c r="G100" s="27" t="s">
        <v>122</v>
      </c>
      <c r="H100" s="45" t="str">
        <f>IFERROR(INDEX(GMP!$Q$6:$Q$46,MATCH(C100,GMP!$B$6:$B$46,0)),"")</f>
        <v>Non</v>
      </c>
      <c r="I100" s="45">
        <f>IFERROR(INDEX(GMP!$R$6:$R$46,MATCH(C100,GMP!$B$6:$B$46,0)),"")</f>
        <v>4</v>
      </c>
      <c r="J100" s="93" t="str">
        <f>IFERROR(INDEX(GMP!$S$6:$S$46,MATCH(C100,GMP!$B$6:$B$46,0)),"")</f>
        <v>Pas de mention</v>
      </c>
    </row>
    <row r="101" spans="2:10" ht="18" customHeight="1" x14ac:dyDescent="0.3">
      <c r="B101" s="87" t="s">
        <v>59</v>
      </c>
      <c r="C101" s="8" t="s">
        <v>20</v>
      </c>
      <c r="D101" s="77" t="s">
        <v>314</v>
      </c>
      <c r="E101" s="9" t="s">
        <v>206</v>
      </c>
      <c r="F101" s="12">
        <v>0.65539999999999998</v>
      </c>
      <c r="G101" s="13" t="s">
        <v>122</v>
      </c>
      <c r="H101" s="43" t="str">
        <f>IFERROR(INDEX(GMP!$Q$6:$Q$46,MATCH(C101,GMP!$B$6:$B$46,0)),"")</f>
        <v>Non</v>
      </c>
      <c r="I101" s="43">
        <f>IFERROR(INDEX(GMP!$R$6:$R$46,MATCH(C101,GMP!$B$6:$B$46,0)),"")</f>
        <v>4</v>
      </c>
      <c r="J101" s="91" t="str">
        <f>IFERROR(INDEX(GMP!$S$6:$S$46,MATCH(C101,GMP!$B$6:$B$46,0)),"")</f>
        <v>Pas de mention</v>
      </c>
    </row>
    <row r="102" spans="2:10" ht="18" customHeight="1" x14ac:dyDescent="0.3">
      <c r="B102" s="86" t="s">
        <v>59</v>
      </c>
      <c r="C102" s="22" t="s">
        <v>38</v>
      </c>
      <c r="D102" s="130" t="s">
        <v>382</v>
      </c>
      <c r="E102" s="23" t="s">
        <v>207</v>
      </c>
      <c r="F102" s="26">
        <v>0.59889999999999999</v>
      </c>
      <c r="G102" s="27" t="s">
        <v>122</v>
      </c>
      <c r="H102" s="45" t="str">
        <f>IFERROR(INDEX(GMP!$Q$6:$Q$46,MATCH(C102,GMP!$B$6:$B$46,0)),"")</f>
        <v>Oui</v>
      </c>
      <c r="I102" s="45">
        <f>IFERROR(INDEX(GMP!$R$6:$R$46,MATCH(C102,GMP!$B$6:$B$46,0)),"")</f>
        <v>2</v>
      </c>
      <c r="J102" s="93" t="str">
        <f>IFERROR(INDEX(GMP!$S$6:$S$46,MATCH(C102,GMP!$B$6:$B$46,0)),"")</f>
        <v>TP</v>
      </c>
    </row>
    <row r="103" spans="2:10" ht="18" customHeight="1" x14ac:dyDescent="0.3">
      <c r="B103" s="87" t="s">
        <v>59</v>
      </c>
      <c r="C103" s="8" t="s">
        <v>37</v>
      </c>
      <c r="D103" s="77" t="s">
        <v>332</v>
      </c>
      <c r="E103" s="9" t="s">
        <v>208</v>
      </c>
      <c r="F103" s="12">
        <v>0.49399999999999999</v>
      </c>
      <c r="G103" s="13" t="s">
        <v>122</v>
      </c>
      <c r="H103" s="43" t="str">
        <f>IFERROR(INDEX(GMP!$Q$6:$Q$46,MATCH(C103,GMP!$B$6:$B$46,0)),"")</f>
        <v>Oui</v>
      </c>
      <c r="I103" s="43">
        <f>IFERROR(INDEX(GMP!$R$6:$R$46,MATCH(C103,GMP!$B$6:$B$46,0)),"")</f>
        <v>3</v>
      </c>
      <c r="J103" s="91" t="str">
        <f>IFERROR(INDEX(GMP!$S$6:$S$46,MATCH(C103,GMP!$B$6:$B$46,0)),"")</f>
        <v>indiqué dans les débouchés pro</v>
      </c>
    </row>
    <row r="104" spans="2:10" ht="18" customHeight="1" x14ac:dyDescent="0.3">
      <c r="B104" s="86" t="s">
        <v>59</v>
      </c>
      <c r="C104" s="22" t="s">
        <v>21</v>
      </c>
      <c r="D104" s="80" t="s">
        <v>315</v>
      </c>
      <c r="E104" s="23" t="s">
        <v>209</v>
      </c>
      <c r="F104" s="26">
        <v>0.44890000000000002</v>
      </c>
      <c r="G104" s="27" t="s">
        <v>122</v>
      </c>
      <c r="H104" s="45" t="str">
        <f>IFERROR(INDEX(GMP!$Q$6:$Q$46,MATCH(C104,GMP!$B$6:$B$46,0)),"")</f>
        <v>Oui</v>
      </c>
      <c r="I104" s="45">
        <f>IFERROR(INDEX(GMP!$R$6:$R$46,MATCH(C104,GMP!$B$6:$B$46,0)),"")</f>
        <v>3</v>
      </c>
      <c r="J104" s="93" t="str">
        <f>IFERROR(INDEX(GMP!$S$6:$S$46,MATCH(C104,GMP!$B$6:$B$46,0)),"")</f>
        <v>concours robotiques</v>
      </c>
    </row>
    <row r="105" spans="2:10" ht="18" customHeight="1" x14ac:dyDescent="0.3">
      <c r="B105" s="87" t="s">
        <v>59</v>
      </c>
      <c r="C105" s="8" t="s">
        <v>19</v>
      </c>
      <c r="D105" s="77" t="s">
        <v>307</v>
      </c>
      <c r="E105" s="9" t="s">
        <v>210</v>
      </c>
      <c r="F105" s="12">
        <v>0.41110000000000002</v>
      </c>
      <c r="G105" s="13" t="s">
        <v>122</v>
      </c>
      <c r="H105" s="43" t="str">
        <f>IFERROR(INDEX(GMP!$Q$6:$Q$46,MATCH(C105,GMP!$B$6:$B$46,0)),"")</f>
        <v>Non</v>
      </c>
      <c r="I105" s="43">
        <f>IFERROR(INDEX(GMP!$R$6:$R$46,MATCH(C105,GMP!$B$6:$B$46,0)),"")</f>
        <v>4</v>
      </c>
      <c r="J105" s="91" t="str">
        <f>IFERROR(INDEX(GMP!$S$6:$S$46,MATCH(C105,GMP!$B$6:$B$46,0)),"")</f>
        <v>Pas de mention</v>
      </c>
    </row>
    <row r="106" spans="2:10" ht="18" customHeight="1" x14ac:dyDescent="0.3">
      <c r="B106" s="86" t="s">
        <v>59</v>
      </c>
      <c r="C106" s="22" t="s">
        <v>15</v>
      </c>
      <c r="D106" s="80" t="s">
        <v>310</v>
      </c>
      <c r="E106" s="23" t="s">
        <v>211</v>
      </c>
      <c r="F106" s="26">
        <v>0.40889999999999999</v>
      </c>
      <c r="G106" s="27" t="s">
        <v>122</v>
      </c>
      <c r="H106" s="45" t="str">
        <f>IFERROR(INDEX(GMP!$Q$6:$Q$46,MATCH(C106,GMP!$B$6:$B$46,0)),"")</f>
        <v>Non</v>
      </c>
      <c r="I106" s="45">
        <f>IFERROR(INDEX(GMP!$R$6:$R$46,MATCH(C106,GMP!$B$6:$B$46,0)),"")</f>
        <v>4</v>
      </c>
      <c r="J106" s="93" t="str">
        <f>IFERROR(INDEX(GMP!$S$6:$S$46,MATCH(C106,GMP!$B$6:$B$46,0)),"")</f>
        <v>Pas de mention</v>
      </c>
    </row>
    <row r="107" spans="2:10" ht="18" customHeight="1" x14ac:dyDescent="0.3">
      <c r="B107" s="87" t="s">
        <v>59</v>
      </c>
      <c r="C107" s="8" t="s">
        <v>66</v>
      </c>
      <c r="D107" s="77" t="s">
        <v>364</v>
      </c>
      <c r="E107" s="9" t="s">
        <v>212</v>
      </c>
      <c r="F107" s="12">
        <v>0.40329999999999999</v>
      </c>
      <c r="G107" s="13" t="s">
        <v>122</v>
      </c>
      <c r="H107" s="43" t="str">
        <f>IFERROR(INDEX(GMP!$Q$6:$Q$46,MATCH(C107,GMP!$B$6:$B$46,0)),"")</f>
        <v>Non</v>
      </c>
      <c r="I107" s="43">
        <f>IFERROR(INDEX(GMP!$R$6:$R$46,MATCH(C107,GMP!$B$6:$B$46,0)),"")</f>
        <v>4</v>
      </c>
      <c r="J107" s="91" t="str">
        <f>IFERROR(INDEX(GMP!$S$6:$S$46,MATCH(C107,GMP!$B$6:$B$46,0)),"")</f>
        <v>Pas de mention</v>
      </c>
    </row>
    <row r="108" spans="2:10" ht="18" customHeight="1" x14ac:dyDescent="0.3">
      <c r="B108" s="86" t="s">
        <v>59</v>
      </c>
      <c r="C108" s="22" t="s">
        <v>31</v>
      </c>
      <c r="D108" s="80" t="s">
        <v>324</v>
      </c>
      <c r="E108" s="23" t="s">
        <v>213</v>
      </c>
      <c r="F108" s="26">
        <v>0.39179999999999998</v>
      </c>
      <c r="G108" s="27" t="s">
        <v>122</v>
      </c>
      <c r="H108" s="45" t="str">
        <f>IFERROR(INDEX(GMP!$Q$6:$Q$46,MATCH(C108,GMP!$B$6:$B$46,0)),"")</f>
        <v>Oui</v>
      </c>
      <c r="I108" s="45">
        <f>IFERROR(INDEX(GMP!$R$6:$R$46,MATCH(C108,GMP!$B$6:$B$46,0)),"")</f>
        <v>2</v>
      </c>
      <c r="J108" s="93" t="str">
        <f>IFERROR(INDEX(GMP!$S$6:$S$46,MATCH(C108,GMP!$B$6:$B$46,0)),"")</f>
        <v>TP</v>
      </c>
    </row>
    <row r="109" spans="2:10" ht="18" customHeight="1" x14ac:dyDescent="0.3">
      <c r="B109" s="87" t="s">
        <v>59</v>
      </c>
      <c r="C109" s="8" t="s">
        <v>17</v>
      </c>
      <c r="D109" s="77" t="s">
        <v>312</v>
      </c>
      <c r="E109" s="9" t="s">
        <v>214</v>
      </c>
      <c r="F109" s="12">
        <v>0.36299999999999999</v>
      </c>
      <c r="G109" s="13" t="s">
        <v>122</v>
      </c>
      <c r="H109" s="43" t="str">
        <f>IFERROR(INDEX(GMP!$Q$6:$Q$46,MATCH(C109,GMP!$B$6:$B$46,0)),"")</f>
        <v>Non</v>
      </c>
      <c r="I109" s="43">
        <f>IFERROR(INDEX(GMP!$R$6:$R$46,MATCH(C109,GMP!$B$6:$B$46,0)),"")</f>
        <v>4</v>
      </c>
      <c r="J109" s="91" t="str">
        <f>IFERROR(INDEX(GMP!$S$6:$S$46,MATCH(C109,GMP!$B$6:$B$46,0)),"")</f>
        <v>Pas de mention</v>
      </c>
    </row>
    <row r="110" spans="2:10" ht="18" customHeight="1" x14ac:dyDescent="0.3">
      <c r="B110" s="86" t="s">
        <v>59</v>
      </c>
      <c r="C110" s="22" t="s">
        <v>41</v>
      </c>
      <c r="D110" s="80" t="s">
        <v>335</v>
      </c>
      <c r="E110" s="23" t="s">
        <v>215</v>
      </c>
      <c r="F110" s="26">
        <v>0.28939999999999999</v>
      </c>
      <c r="G110" s="27" t="s">
        <v>122</v>
      </c>
      <c r="H110" s="45" t="str">
        <f>IFERROR(INDEX(GMP!$Q$6:$Q$46,MATCH(C110,GMP!$B$6:$B$46,0)),"")</f>
        <v>Non</v>
      </c>
      <c r="I110" s="45">
        <f>IFERROR(INDEX(GMP!$R$6:$R$46,MATCH(C110,GMP!$B$6:$B$46,0)),"")</f>
        <v>4</v>
      </c>
      <c r="J110" s="93" t="str">
        <f>IFERROR(INDEX(GMP!$S$6:$S$46,MATCH(C110,GMP!$B$6:$B$46,0)),"")</f>
        <v>Pas de mention</v>
      </c>
    </row>
    <row r="111" spans="2:10" ht="18" customHeight="1" x14ac:dyDescent="0.3">
      <c r="B111" s="87" t="s">
        <v>59</v>
      </c>
      <c r="C111" s="8" t="s">
        <v>67</v>
      </c>
      <c r="D111" s="77" t="s">
        <v>371</v>
      </c>
      <c r="E111" s="9" t="s">
        <v>216</v>
      </c>
      <c r="F111" s="12">
        <v>0.27660000000000001</v>
      </c>
      <c r="G111" s="13" t="s">
        <v>122</v>
      </c>
      <c r="H111" s="43" t="str">
        <f>IFERROR(INDEX(GMP!$Q$6:$Q$46,MATCH(C111,GMP!$B$6:$B$46,0)),"")</f>
        <v>Non</v>
      </c>
      <c r="I111" s="43">
        <f>IFERROR(INDEX(GMP!$R$6:$R$46,MATCH(C111,GMP!$B$6:$B$46,0)),"")</f>
        <v>4</v>
      </c>
      <c r="J111" s="91" t="str">
        <f>IFERROR(INDEX(GMP!$S$6:$S$46,MATCH(C111,GMP!$B$6:$B$46,0)),"")</f>
        <v>Pas de mention</v>
      </c>
    </row>
    <row r="112" spans="2:10" ht="18" customHeight="1" x14ac:dyDescent="0.3">
      <c r="B112" s="86" t="s">
        <v>59</v>
      </c>
      <c r="C112" s="22" t="s">
        <v>35</v>
      </c>
      <c r="D112" s="80" t="s">
        <v>328</v>
      </c>
      <c r="E112" s="23" t="s">
        <v>217</v>
      </c>
      <c r="F112" s="26">
        <v>0.26860000000000001</v>
      </c>
      <c r="G112" s="27" t="s">
        <v>122</v>
      </c>
      <c r="H112" s="45" t="str">
        <f>IFERROR(INDEX(GMP!$Q$6:$Q$46,MATCH(C112,GMP!$B$6:$B$46,0)),"")</f>
        <v>Oui</v>
      </c>
      <c r="I112" s="45">
        <f>IFERROR(INDEX(GMP!$R$6:$R$46,MATCH(C112,GMP!$B$6:$B$46,0)),"")</f>
        <v>2</v>
      </c>
      <c r="J112" s="93" t="str">
        <f>IFERROR(INDEX(GMP!$S$6:$S$46,MATCH(C112,GMP!$B$6:$B$46,0)),"")</f>
        <v>TP</v>
      </c>
    </row>
    <row r="113" spans="2:10" ht="18" customHeight="1" x14ac:dyDescent="0.3">
      <c r="B113" s="87" t="s">
        <v>59</v>
      </c>
      <c r="C113" s="8" t="s">
        <v>39</v>
      </c>
      <c r="D113" s="77" t="s">
        <v>333</v>
      </c>
      <c r="E113" s="47" t="s">
        <v>218</v>
      </c>
      <c r="F113" s="12">
        <v>0.21329999999999999</v>
      </c>
      <c r="G113" s="13" t="s">
        <v>122</v>
      </c>
      <c r="H113" s="43" t="str">
        <f>IFERROR(INDEX(GMP!$Q$6:$Q$46,MATCH(C113,GMP!$B$6:$B$46,0)),"")</f>
        <v>Non</v>
      </c>
      <c r="I113" s="43">
        <f>IFERROR(INDEX(GMP!$R$6:$R$46,MATCH(C113,GMP!$B$6:$B$46,0)),"")</f>
        <v>4</v>
      </c>
      <c r="J113" s="91" t="str">
        <f>IFERROR(INDEX(GMP!$S$6:$S$46,MATCH(C113,GMP!$B$6:$B$46,0)),"")</f>
        <v>Pas de mention</v>
      </c>
    </row>
    <row r="114" spans="2:10" ht="18" customHeight="1" x14ac:dyDescent="0.3">
      <c r="B114" s="86" t="s">
        <v>59</v>
      </c>
      <c r="C114" s="22" t="s">
        <v>68</v>
      </c>
      <c r="D114" s="80" t="s">
        <v>372</v>
      </c>
      <c r="E114" s="23" t="s">
        <v>219</v>
      </c>
      <c r="F114" s="26">
        <v>0.20580000000000001</v>
      </c>
      <c r="G114" s="27" t="s">
        <v>122</v>
      </c>
      <c r="H114" s="45" t="str">
        <f>IFERROR(INDEX(GMP!$Q$6:$Q$46,MATCH(C114,GMP!$B$6:$B$46,0)),"")</f>
        <v>Oui</v>
      </c>
      <c r="I114" s="45">
        <f>IFERROR(INDEX(GMP!$R$6:$R$46,MATCH(C114,GMP!$B$6:$B$46,0)),"")</f>
        <v>2</v>
      </c>
      <c r="J114" s="93" t="str">
        <f>IFERROR(INDEX(GMP!$S$6:$S$46,MATCH(C114,GMP!$B$6:$B$46,0)),"")</f>
        <v>TP</v>
      </c>
    </row>
    <row r="115" spans="2:10" ht="18" customHeight="1" x14ac:dyDescent="0.3">
      <c r="B115" s="87" t="s">
        <v>59</v>
      </c>
      <c r="C115" s="8" t="s">
        <v>55</v>
      </c>
      <c r="D115" s="77" t="s">
        <v>346</v>
      </c>
      <c r="E115" s="9" t="s">
        <v>220</v>
      </c>
      <c r="F115" s="12">
        <v>0.17960000000000001</v>
      </c>
      <c r="G115" s="13" t="s">
        <v>122</v>
      </c>
      <c r="H115" s="43" t="str">
        <f>IFERROR(INDEX(GMP!$Q$6:$Q$46,MATCH(C115,GMP!$B$6:$B$46,0)),"")</f>
        <v>Non</v>
      </c>
      <c r="I115" s="43">
        <f>IFERROR(INDEX(GMP!$R$6:$R$46,MATCH(C115,GMP!$B$6:$B$46,0)),"")</f>
        <v>4</v>
      </c>
      <c r="J115" s="91" t="str">
        <f>IFERROR(INDEX(GMP!$S$6:$S$46,MATCH(C115,GMP!$B$6:$B$46,0)),"")</f>
        <v>Pas de mention</v>
      </c>
    </row>
    <row r="116" spans="2:10" ht="18" customHeight="1" x14ac:dyDescent="0.3">
      <c r="B116" s="86" t="s">
        <v>59</v>
      </c>
      <c r="C116" s="22" t="s">
        <v>26</v>
      </c>
      <c r="D116" s="80" t="s">
        <v>318</v>
      </c>
      <c r="E116" s="23" t="s">
        <v>221</v>
      </c>
      <c r="F116" s="26">
        <v>0.157</v>
      </c>
      <c r="G116" s="27" t="s">
        <v>122</v>
      </c>
      <c r="H116" s="45" t="str">
        <f>IFERROR(INDEX(GMP!$Q$6:$Q$46,MATCH(C116,GMP!$B$6:$B$46,0)),"")</f>
        <v>Oui</v>
      </c>
      <c r="I116" s="45">
        <f>IFERROR(INDEX(GMP!$R$6:$R$46,MATCH(C116,GMP!$B$6:$B$46,0)),"")</f>
        <v>4</v>
      </c>
      <c r="J116" s="93" t="str">
        <f>IFERROR(INDEX(GMP!$S$6:$S$46,MATCH(C116,GMP!$B$6:$B$46,0)),"")</f>
        <v>Pas de mention</v>
      </c>
    </row>
    <row r="117" spans="2:10" ht="18" customHeight="1" x14ac:dyDescent="0.3">
      <c r="B117" s="87" t="s">
        <v>59</v>
      </c>
      <c r="C117" s="8" t="s">
        <v>47</v>
      </c>
      <c r="D117" s="77" t="s">
        <v>330</v>
      </c>
      <c r="E117" s="9" t="s">
        <v>222</v>
      </c>
      <c r="F117" s="12">
        <v>0.1239</v>
      </c>
      <c r="G117" s="13" t="s">
        <v>122</v>
      </c>
      <c r="H117" s="43" t="str">
        <f>IFERROR(INDEX(GMP!$Q$6:$Q$46,MATCH(C117,GMP!$B$6:$B$46,0)),"")</f>
        <v>Oui</v>
      </c>
      <c r="I117" s="43">
        <f>IFERROR(INDEX(GMP!$R$6:$R$46,MATCH(C117,GMP!$B$6:$B$46,0)),"")</f>
        <v>3</v>
      </c>
      <c r="J117" s="91" t="str">
        <f>IFERROR(INDEX(GMP!$S$6:$S$46,MATCH(C117,GMP!$B$6:$B$46,0)),"")</f>
        <v>indiqué dans les débouchés pro</v>
      </c>
    </row>
    <row r="118" spans="2:10" ht="18" customHeight="1" x14ac:dyDescent="0.3">
      <c r="B118" s="86" t="s">
        <v>59</v>
      </c>
      <c r="C118" s="22" t="s">
        <v>12</v>
      </c>
      <c r="D118" s="80" t="s">
        <v>309</v>
      </c>
      <c r="E118" s="23" t="s">
        <v>223</v>
      </c>
      <c r="F118" s="26">
        <v>9.3899999999999997E-2</v>
      </c>
      <c r="G118" s="27" t="s">
        <v>122</v>
      </c>
      <c r="H118" s="45" t="str">
        <f>IFERROR(INDEX(GMP!$Q$6:$Q$46,MATCH(C118,GMP!$B$6:$B$46,0)),"")</f>
        <v>Non</v>
      </c>
      <c r="I118" s="45">
        <f>IFERROR(INDEX(GMP!$R$6:$R$46,MATCH(C118,GMP!$B$6:$B$46,0)),"")</f>
        <v>4</v>
      </c>
      <c r="J118" s="93" t="str">
        <f>IFERROR(INDEX(GMP!$S$6:$S$46,MATCH(C118,GMP!$B$6:$B$46,0)),"")</f>
        <v>Pas de mention</v>
      </c>
    </row>
    <row r="119" spans="2:10" ht="18" customHeight="1" x14ac:dyDescent="0.3">
      <c r="B119" s="87" t="s">
        <v>59</v>
      </c>
      <c r="C119" s="8" t="s">
        <v>69</v>
      </c>
      <c r="D119" s="77" t="s">
        <v>373</v>
      </c>
      <c r="E119" s="9" t="s">
        <v>224</v>
      </c>
      <c r="F119" s="12">
        <v>7.0099999999999996E-2</v>
      </c>
      <c r="G119" s="13" t="s">
        <v>122</v>
      </c>
      <c r="H119" s="43" t="str">
        <f>IFERROR(INDEX(GMP!$Q$6:$Q$46,MATCH(C119,GMP!$B$6:$B$46,0)),"")</f>
        <v>Non</v>
      </c>
      <c r="I119" s="43">
        <f>IFERROR(INDEX(GMP!$R$6:$R$46,MATCH(C119,GMP!$B$6:$B$46,0)),"")</f>
        <v>4</v>
      </c>
      <c r="J119" s="91" t="str">
        <f>IFERROR(INDEX(GMP!$S$6:$S$46,MATCH(C119,GMP!$B$6:$B$46,0)),"")</f>
        <v>Pas de mention</v>
      </c>
    </row>
    <row r="120" spans="2:10" ht="18" customHeight="1" x14ac:dyDescent="0.3">
      <c r="B120" s="86" t="s">
        <v>59</v>
      </c>
      <c r="C120" s="22" t="s">
        <v>23</v>
      </c>
      <c r="D120" s="80" t="s">
        <v>317</v>
      </c>
      <c r="E120" s="23" t="s">
        <v>225</v>
      </c>
      <c r="F120" s="26">
        <v>0</v>
      </c>
      <c r="G120" s="27" t="s">
        <v>122</v>
      </c>
      <c r="H120" s="45" t="str">
        <f>IFERROR(INDEX(GMP!$Q$6:$Q$46,MATCH(C120,GMP!$B$6:$B$46,0)),"")</f>
        <v>Oui</v>
      </c>
      <c r="I120" s="45">
        <f>IFERROR(INDEX(GMP!$R$6:$R$46,MATCH(C120,GMP!$B$6:$B$46,0)),"")</f>
        <v>3</v>
      </c>
      <c r="J120" s="93" t="str">
        <f>IFERROR(INDEX(GMP!$S$6:$S$46,MATCH(C120,GMP!$B$6:$B$46,0)),"")</f>
        <v>concours de robotiques</v>
      </c>
    </row>
    <row r="121" spans="2:10" ht="18" customHeight="1" x14ac:dyDescent="0.3">
      <c r="B121" s="87" t="s">
        <v>59</v>
      </c>
      <c r="C121" s="8" t="s">
        <v>43</v>
      </c>
      <c r="D121" s="77" t="s">
        <v>337</v>
      </c>
      <c r="E121" s="9" t="s">
        <v>226</v>
      </c>
      <c r="F121" s="12">
        <v>0</v>
      </c>
      <c r="G121" s="13" t="s">
        <v>122</v>
      </c>
      <c r="H121" s="43" t="str">
        <f>IFERROR(INDEX(GMP!$Q$6:$Q$46,MATCH(C121,GMP!$B$6:$B$46,0)),"")</f>
        <v>Oui</v>
      </c>
      <c r="I121" s="43">
        <f>IFERROR(INDEX(GMP!$R$6:$R$46,MATCH(C121,GMP!$B$6:$B$46,0)),"")</f>
        <v>2</v>
      </c>
      <c r="J121" s="91" t="str">
        <f>IFERROR(INDEX(GMP!$S$6:$S$46,MATCH(C121,GMP!$B$6:$B$46,0)),"")</f>
        <v>TP</v>
      </c>
    </row>
    <row r="122" spans="2:10" ht="18" customHeight="1" x14ac:dyDescent="0.3">
      <c r="B122" s="86" t="s">
        <v>59</v>
      </c>
      <c r="C122" s="22" t="s">
        <v>65</v>
      </c>
      <c r="D122" s="80" t="s">
        <v>374</v>
      </c>
      <c r="E122" s="23" t="s">
        <v>227</v>
      </c>
      <c r="F122" s="26">
        <v>0</v>
      </c>
      <c r="G122" s="27" t="s">
        <v>122</v>
      </c>
      <c r="H122" s="45" t="str">
        <f>IFERROR(INDEX(GMP!$Q$6:$Q$46,MATCH(C122,GMP!$B$6:$B$46,0)),"")</f>
        <v>Oui</v>
      </c>
      <c r="I122" s="45">
        <f>IFERROR(INDEX(GMP!$R$6:$R$46,MATCH(C122,GMP!$B$6:$B$46,0)),"")</f>
        <v>2</v>
      </c>
      <c r="J122" s="93" t="str">
        <f>IFERROR(INDEX(GMP!$S$6:$S$46,MATCH(C122,GMP!$B$6:$B$46,0)),"")</f>
        <v>TP</v>
      </c>
    </row>
    <row r="123" spans="2:10" ht="18" customHeight="1" x14ac:dyDescent="0.3">
      <c r="B123" s="87" t="s">
        <v>59</v>
      </c>
      <c r="C123" s="8" t="s">
        <v>40</v>
      </c>
      <c r="D123" s="77" t="s">
        <v>334</v>
      </c>
      <c r="E123" s="9" t="s">
        <v>228</v>
      </c>
      <c r="F123" s="12">
        <v>0</v>
      </c>
      <c r="G123" s="13" t="s">
        <v>122</v>
      </c>
      <c r="H123" s="43" t="str">
        <f>IFERROR(INDEX(GMP!$Q$6:$Q$46,MATCH(C123,GMP!$B$6:$B$46,0)),"")</f>
        <v>Non</v>
      </c>
      <c r="I123" s="43">
        <f>IFERROR(INDEX(GMP!$R$6:$R$46,MATCH(C123,GMP!$B$6:$B$46,0)),"")</f>
        <v>4</v>
      </c>
      <c r="J123" s="91" t="str">
        <f>IFERROR(INDEX(GMP!$S$6:$S$46,MATCH(C123,GMP!$B$6:$B$46,0)),"")</f>
        <v>Pas de mention</v>
      </c>
    </row>
    <row r="124" spans="2:10" ht="18" customHeight="1" x14ac:dyDescent="0.3">
      <c r="B124" s="86" t="s">
        <v>59</v>
      </c>
      <c r="C124" s="22" t="s">
        <v>25</v>
      </c>
      <c r="D124" s="80" t="s">
        <v>350</v>
      </c>
      <c r="E124" s="23" t="s">
        <v>229</v>
      </c>
      <c r="F124" s="26">
        <v>0</v>
      </c>
      <c r="G124" s="27" t="s">
        <v>122</v>
      </c>
      <c r="H124" s="45" t="str">
        <f>IFERROR(INDEX(GMP!$Q$6:$Q$46,MATCH(C124,GMP!$B$6:$B$46,0)),"")</f>
        <v>Non</v>
      </c>
      <c r="I124" s="45">
        <f>IFERROR(INDEX(GMP!$R$6:$R$46,MATCH(C124,GMP!$B$6:$B$46,0)),"")</f>
        <v>4</v>
      </c>
      <c r="J124" s="93" t="str">
        <f>IFERROR(INDEX(GMP!$S$6:$S$46,MATCH(C124,GMP!$B$6:$B$46,0)),"")</f>
        <v>Pas de mention</v>
      </c>
    </row>
    <row r="125" spans="2:10" ht="18" customHeight="1" x14ac:dyDescent="0.3">
      <c r="B125" s="87" t="s">
        <v>59</v>
      </c>
      <c r="C125" s="8" t="s">
        <v>7</v>
      </c>
      <c r="D125" s="77" t="s">
        <v>306</v>
      </c>
      <c r="E125" s="9" t="s">
        <v>230</v>
      </c>
      <c r="F125" s="12">
        <v>0</v>
      </c>
      <c r="G125" s="13" t="s">
        <v>122</v>
      </c>
      <c r="H125" s="43" t="str">
        <f>IFERROR(INDEX(GMP!$Q$6:$Q$46,MATCH(C125,GMP!$B$6:$B$46,0)),"")</f>
        <v>Non</v>
      </c>
      <c r="I125" s="43">
        <f>IFERROR(INDEX(GMP!$R$6:$R$46,MATCH(C125,GMP!$B$6:$B$46,0)),"")</f>
        <v>4</v>
      </c>
      <c r="J125" s="91" t="str">
        <f>IFERROR(INDEX(GMP!$S$6:$S$46,MATCH(C125,GMP!$B$6:$B$46,0)),"")</f>
        <v>Pas de mention</v>
      </c>
    </row>
    <row r="126" spans="2:10" ht="18" customHeight="1" x14ac:dyDescent="0.3">
      <c r="B126" s="86" t="s">
        <v>59</v>
      </c>
      <c r="C126" s="22" t="s">
        <v>70</v>
      </c>
      <c r="D126" s="80" t="s">
        <v>375</v>
      </c>
      <c r="E126" s="23" t="s">
        <v>231</v>
      </c>
      <c r="F126" s="26">
        <v>0</v>
      </c>
      <c r="G126" s="27" t="s">
        <v>122</v>
      </c>
      <c r="H126" s="45" t="str">
        <f>IFERROR(INDEX(GMP!$Q$6:$Q$46,MATCH(C126,GMP!$B$6:$B$46,0)),"")</f>
        <v>Oui</v>
      </c>
      <c r="I126" s="45">
        <f>IFERROR(INDEX(GMP!$R$6:$R$46,MATCH(C126,GMP!$B$6:$B$46,0)),"")</f>
        <v>2</v>
      </c>
      <c r="J126" s="93" t="str">
        <f>IFERROR(INDEX(GMP!$S$6:$S$46,MATCH(C126,GMP!$B$6:$B$46,0)),"")</f>
        <v>TP</v>
      </c>
    </row>
    <row r="127" spans="2:10" ht="18" customHeight="1" x14ac:dyDescent="0.3">
      <c r="B127" s="87" t="s">
        <v>59</v>
      </c>
      <c r="C127" s="8" t="s">
        <v>34</v>
      </c>
      <c r="D127" s="110" t="s">
        <v>327</v>
      </c>
      <c r="E127" s="9" t="s">
        <v>232</v>
      </c>
      <c r="F127" s="12">
        <v>0</v>
      </c>
      <c r="G127" s="13" t="s">
        <v>122</v>
      </c>
      <c r="H127" s="43" t="str">
        <f>IFERROR(INDEX(GMP!$Q$6:$Q$46,MATCH(C127,GMP!$B$6:$B$46,0)),"")</f>
        <v>Oui</v>
      </c>
      <c r="I127" s="43">
        <f>IFERROR(INDEX(GMP!$R$6:$R$46,MATCH(C127,GMP!$B$6:$B$46,0)),"")</f>
        <v>2</v>
      </c>
      <c r="J127" s="91" t="str">
        <f>IFERROR(INDEX(GMP!$S$6:$S$46,MATCH(C127,GMP!$B$6:$B$46,0)),"")</f>
        <v>TP</v>
      </c>
    </row>
    <row r="128" spans="2:10" ht="18" customHeight="1" x14ac:dyDescent="0.3">
      <c r="B128" s="86" t="s">
        <v>59</v>
      </c>
      <c r="C128" s="22" t="s">
        <v>30</v>
      </c>
      <c r="D128" s="80" t="s">
        <v>321</v>
      </c>
      <c r="E128" s="23" t="s">
        <v>233</v>
      </c>
      <c r="F128" s="26">
        <v>0</v>
      </c>
      <c r="G128" s="27" t="s">
        <v>122</v>
      </c>
      <c r="H128" s="45" t="str">
        <f>IFERROR(INDEX(GMP!$Q$6:$Q$46,MATCH(C128,GMP!$B$6:$B$46,0)),"")</f>
        <v>Non</v>
      </c>
      <c r="I128" s="45">
        <f>IFERROR(INDEX(GMP!$R$6:$R$46,MATCH(C128,GMP!$B$6:$B$46,0)),"")</f>
        <v>4</v>
      </c>
      <c r="J128" s="93" t="str">
        <f>IFERROR(INDEX(GMP!$S$6:$S$46,MATCH(C128,GMP!$B$6:$B$46,0)),"")</f>
        <v>TP</v>
      </c>
    </row>
    <row r="129" spans="2:10" ht="18" customHeight="1" x14ac:dyDescent="0.3">
      <c r="B129" s="88" t="s">
        <v>88</v>
      </c>
      <c r="C129" s="8" t="s">
        <v>56</v>
      </c>
      <c r="D129" s="77" t="s">
        <v>323</v>
      </c>
      <c r="E129" s="9" t="s">
        <v>234</v>
      </c>
      <c r="F129" s="12">
        <v>0.40970000000000001</v>
      </c>
      <c r="G129" s="13" t="s">
        <v>122</v>
      </c>
      <c r="H129" s="43" t="str">
        <f>IFERROR(INDEX(QLIO!$Q$6:$Q$26,MATCH(C129,QLIO!$B$6:$B$26,0)),"")</f>
        <v>Non</v>
      </c>
      <c r="I129" s="43">
        <f>IFERROR(INDEX(QLIO!$R$6:$R$26,MATCH(C129,QLIO!$B$6:$B$26,0)),"")</f>
        <v>4</v>
      </c>
      <c r="J129" s="91" t="str">
        <f>IFERROR(INDEX(QLIO!$S$6:$S$26,MATCH(C129,QLIO!$B$6:$B$26,0)),"")</f>
        <v>Pas de mention</v>
      </c>
    </row>
    <row r="130" spans="2:10" ht="18" customHeight="1" x14ac:dyDescent="0.3">
      <c r="B130" s="89" t="s">
        <v>88</v>
      </c>
      <c r="C130" s="29" t="s">
        <v>87</v>
      </c>
      <c r="D130" s="81" t="s">
        <v>344</v>
      </c>
      <c r="E130" s="30" t="s">
        <v>235</v>
      </c>
      <c r="F130" s="33">
        <v>0.2399</v>
      </c>
      <c r="G130" s="34" t="s">
        <v>122</v>
      </c>
      <c r="H130" s="46" t="str">
        <f>IFERROR(INDEX(QLIO!$Q$6:$Q$26,MATCH(C130,QLIO!$B$6:$B$26,0)),"")</f>
        <v>Oui</v>
      </c>
      <c r="I130" s="46">
        <f>IFERROR(INDEX(QLIO!$R$6:$R$26,MATCH(C130,QLIO!$B$6:$B$26,0)),"")</f>
        <v>2</v>
      </c>
      <c r="J130" s="94" t="str">
        <f>IFERROR(INDEX(QLIO!$S$6:$S$26,MATCH(C130,QLIO!$B$6:$B$26,0)),"")</f>
        <v>TP</v>
      </c>
    </row>
    <row r="131" spans="2:10" ht="18" customHeight="1" x14ac:dyDescent="0.3">
      <c r="B131" s="88" t="s">
        <v>88</v>
      </c>
      <c r="C131" s="8" t="s">
        <v>89</v>
      </c>
      <c r="D131" s="77" t="s">
        <v>376</v>
      </c>
      <c r="E131" s="9" t="s">
        <v>236</v>
      </c>
      <c r="F131" s="12">
        <v>0.2019</v>
      </c>
      <c r="G131" s="13" t="s">
        <v>122</v>
      </c>
      <c r="H131" s="43" t="str">
        <f>IFERROR(INDEX(QLIO!$Q$6:$Q$26,MATCH(C131,QLIO!$B$6:$B$26,0)),"")</f>
        <v>Non</v>
      </c>
      <c r="I131" s="43">
        <f>IFERROR(INDEX(QLIO!$R$6:$R$26,MATCH(C131,QLIO!$B$6:$B$26,0)),"")</f>
        <v>4</v>
      </c>
      <c r="J131" s="91" t="str">
        <f>IFERROR(INDEX(QLIO!$S$6:$S$26,MATCH(C131,QLIO!$B$6:$B$26,0)),"")</f>
        <v>Pas de mention</v>
      </c>
    </row>
    <row r="132" spans="2:10" ht="18" customHeight="1" x14ac:dyDescent="0.3">
      <c r="B132" s="89" t="s">
        <v>88</v>
      </c>
      <c r="C132" s="29" t="s">
        <v>62</v>
      </c>
      <c r="D132" s="81" t="s">
        <v>370</v>
      </c>
      <c r="E132" s="30" t="s">
        <v>237</v>
      </c>
      <c r="F132" s="33">
        <v>0.12379999999999999</v>
      </c>
      <c r="G132" s="34" t="s">
        <v>122</v>
      </c>
      <c r="H132" s="46" t="str">
        <f>IFERROR(INDEX(QLIO!$Q$6:$Q$26,MATCH(C132,QLIO!$B$6:$B$26,0)),"")</f>
        <v>Non</v>
      </c>
      <c r="I132" s="46">
        <f>IFERROR(INDEX(QLIO!$R$6:$R$26,MATCH(C132,QLIO!$B$6:$B$26,0)),"")</f>
        <v>4</v>
      </c>
      <c r="J132" s="94" t="str">
        <f>IFERROR(INDEX(QLIO!$S$6:$S$26,MATCH(C132,QLIO!$B$6:$B$26,0)),"")</f>
        <v>Pas de mention</v>
      </c>
    </row>
    <row r="133" spans="2:10" ht="18" customHeight="1" x14ac:dyDescent="0.3">
      <c r="B133" s="88" t="s">
        <v>88</v>
      </c>
      <c r="C133" s="8" t="s">
        <v>90</v>
      </c>
      <c r="D133" s="77" t="s">
        <v>377</v>
      </c>
      <c r="E133" s="9" t="s">
        <v>238</v>
      </c>
      <c r="F133" s="12">
        <v>9.3200000000000005E-2</v>
      </c>
      <c r="G133" s="13" t="s">
        <v>122</v>
      </c>
      <c r="H133" s="43" t="str">
        <f>IFERROR(INDEX(QLIO!$Q$6:$Q$26,MATCH(C133,QLIO!$B$6:$B$26,0)),"")</f>
        <v>Non</v>
      </c>
      <c r="I133" s="43">
        <f>IFERROR(INDEX(QLIO!$R$6:$R$26,MATCH(C133,QLIO!$B$6:$B$26,0)),"")</f>
        <v>4</v>
      </c>
      <c r="J133" s="91" t="str">
        <f>IFERROR(INDEX(QLIO!$S$6:$S$26,MATCH(C133,QLIO!$B$6:$B$26,0)),"")</f>
        <v>Pas de mention</v>
      </c>
    </row>
    <row r="134" spans="2:10" ht="18" customHeight="1" x14ac:dyDescent="0.3">
      <c r="B134" s="89" t="s">
        <v>88</v>
      </c>
      <c r="C134" s="29" t="s">
        <v>39</v>
      </c>
      <c r="D134" s="81" t="s">
        <v>333</v>
      </c>
      <c r="E134" s="30" t="s">
        <v>239</v>
      </c>
      <c r="F134" s="33">
        <v>8.4099999999999994E-2</v>
      </c>
      <c r="G134" s="34" t="s">
        <v>122</v>
      </c>
      <c r="H134" s="46" t="str">
        <f>IFERROR(INDEX(QLIO!$Q$6:$Q$26,MATCH(C134,QLIO!$B$6:$B$26,0)),"")</f>
        <v>Non</v>
      </c>
      <c r="I134" s="46">
        <f>IFERROR(INDEX(QLIO!$R$6:$R$26,MATCH(C134,QLIO!$B$6:$B$26,0)),"")</f>
        <v>4</v>
      </c>
      <c r="J134" s="94" t="str">
        <f>IFERROR(INDEX(QLIO!$S$6:$S$26,MATCH(C134,QLIO!$B$6:$B$26,0)),"")</f>
        <v>Pas de mention</v>
      </c>
    </row>
    <row r="135" spans="2:10" ht="18" customHeight="1" x14ac:dyDescent="0.3">
      <c r="B135" s="88" t="s">
        <v>88</v>
      </c>
      <c r="C135" s="8" t="s">
        <v>91</v>
      </c>
      <c r="D135" s="77" t="s">
        <v>341</v>
      </c>
      <c r="E135" s="9" t="s">
        <v>240</v>
      </c>
      <c r="F135" s="12">
        <v>6.7199999999999996E-2</v>
      </c>
      <c r="G135" s="13" t="s">
        <v>122</v>
      </c>
      <c r="H135" s="43" t="str">
        <f>IFERROR(INDEX(QLIO!$Q$6:$Q$26,MATCH(C135,QLIO!$B$6:$B$26,0)),"")</f>
        <v>Non</v>
      </c>
      <c r="I135" s="43">
        <f>IFERROR(INDEX(QLIO!$R$6:$R$26,MATCH(C135,QLIO!$B$6:$B$26,0)),"")</f>
        <v>4</v>
      </c>
      <c r="J135" s="91" t="str">
        <f>IFERROR(INDEX(QLIO!$S$6:$S$26,MATCH(C135,QLIO!$B$6:$B$26,0)),"")</f>
        <v>Pas de mention</v>
      </c>
    </row>
    <row r="136" spans="2:10" ht="18" customHeight="1" x14ac:dyDescent="0.3">
      <c r="B136" s="89" t="s">
        <v>88</v>
      </c>
      <c r="C136" s="29" t="s">
        <v>92</v>
      </c>
      <c r="D136" s="81" t="s">
        <v>354</v>
      </c>
      <c r="E136" s="30" t="s">
        <v>241</v>
      </c>
      <c r="F136" s="33">
        <v>6.4199999999999993E-2</v>
      </c>
      <c r="G136" s="34" t="s">
        <v>122</v>
      </c>
      <c r="H136" s="46" t="str">
        <f>IFERROR(INDEX(QLIO!$Q$6:$Q$26,MATCH(C136,QLIO!$B$6:$B$26,0)),"")</f>
        <v>Non</v>
      </c>
      <c r="I136" s="46">
        <f>IFERROR(INDEX(QLIO!$R$6:$R$26,MATCH(C136,QLIO!$B$6:$B$26,0)),"")</f>
        <v>4</v>
      </c>
      <c r="J136" s="94" t="str">
        <f>IFERROR(INDEX(QLIO!$S$6:$S$26,MATCH(C136,QLIO!$B$6:$B$26,0)),"")</f>
        <v>Pas de mention</v>
      </c>
    </row>
    <row r="137" spans="2:10" ht="18" customHeight="1" x14ac:dyDescent="0.3">
      <c r="B137" s="88" t="s">
        <v>88</v>
      </c>
      <c r="C137" s="8" t="s">
        <v>93</v>
      </c>
      <c r="D137" s="77" t="s">
        <v>332</v>
      </c>
      <c r="E137" s="9" t="s">
        <v>242</v>
      </c>
      <c r="F137" s="12">
        <v>2.24E-2</v>
      </c>
      <c r="G137" s="13" t="s">
        <v>122</v>
      </c>
      <c r="H137" s="43" t="str">
        <f>IFERROR(INDEX(QLIO!$Q$6:$Q$26,MATCH(C137,QLIO!$B$6:$B$26,0)),"")</f>
        <v>Non</v>
      </c>
      <c r="I137" s="43">
        <f>IFERROR(INDEX(QLIO!$R$6:$R$26,MATCH(C137,QLIO!$B$6:$B$26,0)),"")</f>
        <v>4</v>
      </c>
      <c r="J137" s="91" t="str">
        <f>IFERROR(INDEX(QLIO!$S$6:$S$26,MATCH(C137,QLIO!$B$6:$B$26,0)),"")</f>
        <v>Pas de mention</v>
      </c>
    </row>
    <row r="138" spans="2:10" ht="18" customHeight="1" x14ac:dyDescent="0.3">
      <c r="B138" s="89" t="s">
        <v>88</v>
      </c>
      <c r="C138" s="29" t="s">
        <v>94</v>
      </c>
      <c r="D138" s="81" t="s">
        <v>378</v>
      </c>
      <c r="E138" s="30" t="s">
        <v>243</v>
      </c>
      <c r="F138" s="33">
        <v>0</v>
      </c>
      <c r="G138" s="34" t="s">
        <v>122</v>
      </c>
      <c r="H138" s="46" t="str">
        <f>IFERROR(INDEX(QLIO!$Q$6:$Q$26,MATCH(C138,QLIO!$B$6:$B$26,0)),"")</f>
        <v>Non</v>
      </c>
      <c r="I138" s="46">
        <f>IFERROR(INDEX(QLIO!$R$6:$R$26,MATCH(C138,QLIO!$B$6:$B$26,0)),"")</f>
        <v>4</v>
      </c>
      <c r="J138" s="94" t="str">
        <f>IFERROR(INDEX(QLIO!$S$6:$S$26,MATCH(C138,QLIO!$B$6:$B$26,0)),"")</f>
        <v>Pas de mention</v>
      </c>
    </row>
    <row r="139" spans="2:10" ht="18" customHeight="1" x14ac:dyDescent="0.3">
      <c r="B139" s="88" t="s">
        <v>88</v>
      </c>
      <c r="C139" s="8" t="s">
        <v>43</v>
      </c>
      <c r="D139" s="77" t="s">
        <v>337</v>
      </c>
      <c r="E139" s="9" t="s">
        <v>244</v>
      </c>
      <c r="F139" s="12">
        <v>0</v>
      </c>
      <c r="G139" s="13" t="s">
        <v>122</v>
      </c>
      <c r="H139" s="43" t="str">
        <f>IFERROR(INDEX(QLIO!$Q$6:$Q$26,MATCH(C139,QLIO!$B$6:$B$26,0)),"")</f>
        <v>Non</v>
      </c>
      <c r="I139" s="43">
        <f>IFERROR(INDEX(QLIO!$R$6:$R$26,MATCH(C139,QLIO!$B$6:$B$26,0)),"")</f>
        <v>4</v>
      </c>
      <c r="J139" s="91" t="str">
        <f>IFERROR(INDEX(QLIO!$S$6:$S$26,MATCH(C139,QLIO!$B$6:$B$26,0)),"")</f>
        <v>Pas de mention</v>
      </c>
    </row>
    <row r="140" spans="2:10" ht="18" customHeight="1" x14ac:dyDescent="0.3">
      <c r="B140" s="89" t="s">
        <v>88</v>
      </c>
      <c r="C140" s="29" t="s">
        <v>95</v>
      </c>
      <c r="D140" s="81" t="s">
        <v>379</v>
      </c>
      <c r="E140" s="30" t="s">
        <v>245</v>
      </c>
      <c r="F140" s="33">
        <v>0</v>
      </c>
      <c r="G140" s="34" t="s">
        <v>122</v>
      </c>
      <c r="H140" s="46" t="str">
        <f>IFERROR(INDEX(QLIO!$Q$6:$Q$26,MATCH(C140,QLIO!$B$6:$B$26,0)),"")</f>
        <v>Non</v>
      </c>
      <c r="I140" s="46">
        <f>IFERROR(INDEX(QLIO!$R$6:$R$26,MATCH(C140,QLIO!$B$6:$B$26,0)),"")</f>
        <v>4</v>
      </c>
      <c r="J140" s="94" t="str">
        <f>IFERROR(INDEX(QLIO!$S$6:$S$26,MATCH(C140,QLIO!$B$6:$B$26,0)),"")</f>
        <v>Pas de mention</v>
      </c>
    </row>
    <row r="141" spans="2:10" ht="18" customHeight="1" x14ac:dyDescent="0.3">
      <c r="B141" s="88" t="s">
        <v>88</v>
      </c>
      <c r="C141" s="8" t="s">
        <v>96</v>
      </c>
      <c r="D141" s="77" t="s">
        <v>380</v>
      </c>
      <c r="E141" s="9" t="s">
        <v>246</v>
      </c>
      <c r="F141" s="12">
        <v>0</v>
      </c>
      <c r="G141" s="13" t="s">
        <v>122</v>
      </c>
      <c r="H141" s="43" t="str">
        <f>IFERROR(INDEX(QLIO!$Q$6:$Q$26,MATCH(C141,QLIO!$B$6:$B$26,0)),"")</f>
        <v>Non</v>
      </c>
      <c r="I141" s="43">
        <f>IFERROR(INDEX(QLIO!$R$6:$R$26,MATCH(C141,QLIO!$B$6:$B$26,0)),"")</f>
        <v>4</v>
      </c>
      <c r="J141" s="91" t="str">
        <f>IFERROR(INDEX(QLIO!$S$6:$S$26,MATCH(C141,QLIO!$B$6:$B$26,0)),"")</f>
        <v>Pas de mention</v>
      </c>
    </row>
    <row r="142" spans="2:10" ht="18" customHeight="1" x14ac:dyDescent="0.3">
      <c r="B142" s="89" t="s">
        <v>88</v>
      </c>
      <c r="C142" s="29" t="s">
        <v>75</v>
      </c>
      <c r="D142" s="81" t="s">
        <v>355</v>
      </c>
      <c r="E142" s="30" t="s">
        <v>247</v>
      </c>
      <c r="F142" s="33">
        <v>0</v>
      </c>
      <c r="G142" s="34" t="s">
        <v>122</v>
      </c>
      <c r="H142" s="46" t="str">
        <f>IFERROR(INDEX(QLIO!$Q$6:$Q$26,MATCH(C142,QLIO!$B$6:$B$26,0)),"")</f>
        <v>Non</v>
      </c>
      <c r="I142" s="46">
        <f>IFERROR(INDEX(QLIO!$R$6:$R$26,MATCH(C142,QLIO!$B$6:$B$26,0)),"")</f>
        <v>4</v>
      </c>
      <c r="J142" s="94" t="str">
        <f>IFERROR(INDEX(QLIO!$S$6:$S$26,MATCH(C142,QLIO!$B$6:$B$26,0)),"")</f>
        <v>Pas de mention</v>
      </c>
    </row>
    <row r="143" spans="2:10" ht="18" customHeight="1" x14ac:dyDescent="0.3">
      <c r="B143" s="88" t="s">
        <v>88</v>
      </c>
      <c r="C143" s="8" t="s">
        <v>55</v>
      </c>
      <c r="D143" s="77" t="s">
        <v>346</v>
      </c>
      <c r="E143" s="9" t="s">
        <v>248</v>
      </c>
      <c r="F143" s="12">
        <v>0</v>
      </c>
      <c r="G143" s="13" t="s">
        <v>122</v>
      </c>
      <c r="H143" s="43" t="str">
        <f>IFERROR(INDEX(QLIO!$Q$6:$Q$26,MATCH(C143,QLIO!$B$6:$B$26,0)),"")</f>
        <v>Oui</v>
      </c>
      <c r="I143" s="43">
        <f>IFERROR(INDEX(QLIO!$R$6:$R$26,MATCH(C143,QLIO!$B$6:$B$26,0)),"")</f>
        <v>2</v>
      </c>
      <c r="J143" s="91" t="str">
        <f>IFERROR(INDEX(QLIO!$S$6:$S$26,MATCH(C143,QLIO!$B$6:$B$26,0)),"")</f>
        <v>TP</v>
      </c>
    </row>
    <row r="144" spans="2:10" ht="18" customHeight="1" x14ac:dyDescent="0.3">
      <c r="B144" s="89" t="s">
        <v>88</v>
      </c>
      <c r="C144" s="29" t="s">
        <v>70</v>
      </c>
      <c r="D144" s="81" t="s">
        <v>375</v>
      </c>
      <c r="E144" s="30" t="s">
        <v>249</v>
      </c>
      <c r="F144" s="33">
        <v>0</v>
      </c>
      <c r="G144" s="34" t="s">
        <v>122</v>
      </c>
      <c r="H144" s="46" t="str">
        <f>IFERROR(INDEX(QLIO!$Q$6:$Q$26,MATCH(C144,QLIO!$B$6:$B$26,0)),"")</f>
        <v>Non</v>
      </c>
      <c r="I144" s="46">
        <f>IFERROR(INDEX(QLIO!$R$6:$R$26,MATCH(C144,QLIO!$B$6:$B$26,0)),"")</f>
        <v>4</v>
      </c>
      <c r="J144" s="94" t="str">
        <f>IFERROR(INDEX(QLIO!$S$6:$S$26,MATCH(C144,QLIO!$B$6:$B$26,0)),"")</f>
        <v>Pas de mention</v>
      </c>
    </row>
    <row r="145" spans="2:10" ht="18" customHeight="1" x14ac:dyDescent="0.3">
      <c r="B145" s="88" t="s">
        <v>88</v>
      </c>
      <c r="C145" s="8" t="s">
        <v>78</v>
      </c>
      <c r="D145" s="77" t="s">
        <v>360</v>
      </c>
      <c r="E145" s="9" t="s">
        <v>250</v>
      </c>
      <c r="F145" s="12">
        <v>0</v>
      </c>
      <c r="G145" s="13" t="s">
        <v>122</v>
      </c>
      <c r="H145" s="43" t="str">
        <f>IFERROR(INDEX(QLIO!$Q$6:$Q$26,MATCH(C145,QLIO!$B$6:$B$26,0)),"")</f>
        <v>Non</v>
      </c>
      <c r="I145" s="43">
        <f>IFERROR(INDEX(QLIO!$R$6:$R$26,MATCH(C145,QLIO!$B$6:$B$26,0)),"")</f>
        <v>4</v>
      </c>
      <c r="J145" s="91" t="str">
        <f>IFERROR(INDEX(QLIO!$S$6:$S$26,MATCH(C145,QLIO!$B$6:$B$26,0)),"")</f>
        <v>Pas de mention</v>
      </c>
    </row>
    <row r="146" spans="2:10" ht="18" customHeight="1" x14ac:dyDescent="0.3">
      <c r="B146" s="89" t="s">
        <v>88</v>
      </c>
      <c r="C146" s="29" t="s">
        <v>34</v>
      </c>
      <c r="D146" s="109" t="s">
        <v>381</v>
      </c>
      <c r="E146" s="30" t="s">
        <v>251</v>
      </c>
      <c r="F146" s="33">
        <v>0</v>
      </c>
      <c r="G146" s="34" t="s">
        <v>122</v>
      </c>
      <c r="H146" s="46" t="str">
        <f>IFERROR(INDEX(QLIO!$Q$6:$Q$26,MATCH(C146,QLIO!$B$6:$B$26,0)),"")</f>
        <v>Non</v>
      </c>
      <c r="I146" s="46">
        <f>IFERROR(INDEX(QLIO!$R$6:$R$26,MATCH(C146,QLIO!$B$6:$B$26,0)),"")</f>
        <v>4</v>
      </c>
      <c r="J146" s="94" t="str">
        <f>IFERROR(INDEX(QLIO!$S$6:$S$26,MATCH(C146,QLIO!$B$6:$B$26,0)),"")</f>
        <v>Pas de mention</v>
      </c>
    </row>
    <row r="147" spans="2:10" ht="18" customHeight="1" x14ac:dyDescent="0.3">
      <c r="B147" s="88" t="s">
        <v>88</v>
      </c>
      <c r="C147" s="8" t="s">
        <v>97</v>
      </c>
      <c r="D147" s="110" t="s">
        <v>383</v>
      </c>
      <c r="E147" s="9" t="s">
        <v>252</v>
      </c>
      <c r="F147" s="12">
        <v>0</v>
      </c>
      <c r="G147" s="13" t="s">
        <v>122</v>
      </c>
      <c r="H147" s="43" t="str">
        <f>IFERROR(INDEX(QLIO!$Q$6:$Q$26,MATCH(C147,QLIO!$B$6:$B$26,0)),"")</f>
        <v>Non</v>
      </c>
      <c r="I147" s="43">
        <f>IFERROR(INDEX(QLIO!$R$6:$R$26,MATCH(C147,QLIO!$B$6:$B$26,0)),"")</f>
        <v>4</v>
      </c>
      <c r="J147" s="91" t="str">
        <f>IFERROR(INDEX(QLIO!$S$6:$S$26,MATCH(C147,QLIO!$B$6:$B$26,0)),"")</f>
        <v>Pas de mention</v>
      </c>
    </row>
    <row r="148" spans="2:10" ht="18" customHeight="1" x14ac:dyDescent="0.3">
      <c r="B148" s="89" t="s">
        <v>88</v>
      </c>
      <c r="C148" s="29" t="s">
        <v>57</v>
      </c>
      <c r="D148" s="81" t="s">
        <v>351</v>
      </c>
      <c r="E148" s="30" t="s">
        <v>253</v>
      </c>
      <c r="F148" s="33">
        <v>0</v>
      </c>
      <c r="G148" s="34" t="s">
        <v>122</v>
      </c>
      <c r="H148" s="46" t="str">
        <f>IFERROR(INDEX(QLIO!$Q$6:$Q$26,MATCH(C148,QLIO!$B$6:$B$26,0)),"")</f>
        <v>Non</v>
      </c>
      <c r="I148" s="46">
        <f>IFERROR(INDEX(QLIO!$R$6:$R$26,MATCH(C148,QLIO!$B$6:$B$26,0)),"")</f>
        <v>4</v>
      </c>
      <c r="J148" s="94" t="str">
        <f>IFERROR(INDEX(QLIO!$S$6:$S$26,MATCH(C148,QLIO!$B$6:$B$26,0)),"")</f>
        <v>Pas de mention</v>
      </c>
    </row>
    <row r="149" spans="2:10" ht="18" customHeight="1" x14ac:dyDescent="0.3">
      <c r="B149" s="98" t="s">
        <v>88</v>
      </c>
      <c r="C149" s="99" t="s">
        <v>35</v>
      </c>
      <c r="D149" s="100" t="s">
        <v>328</v>
      </c>
      <c r="E149" s="101" t="s">
        <v>303</v>
      </c>
      <c r="F149" s="102">
        <v>0</v>
      </c>
      <c r="G149" s="103" t="s">
        <v>154</v>
      </c>
      <c r="H149" s="104" t="str">
        <f>IFERROR(INDEX(QLIO!$Q$6:$Q$26,MATCH(C149,QLIO!$B$6:$B$26,0)),"")</f>
        <v>Non</v>
      </c>
      <c r="I149" s="104">
        <f>IFERROR(INDEX(QLIO!$R$6:$R$26,MATCH(C149,QLIO!$B$6:$B$26,0)),"")</f>
        <v>4</v>
      </c>
      <c r="J149" s="105" t="str">
        <f>IFERROR(INDEX(QLIO!$S$6:$S$26,MATCH(C149,QLIO!$B$6:$B$26,0)),"")</f>
        <v>Pas de mention</v>
      </c>
    </row>
    <row r="152" spans="2:10" ht="26.1" customHeight="1" x14ac:dyDescent="0.3">
      <c r="B152" s="117" t="s">
        <v>254</v>
      </c>
      <c r="C152" s="112"/>
      <c r="D152" s="112"/>
      <c r="E152" s="112"/>
      <c r="F152" s="112"/>
      <c r="G152" s="112"/>
      <c r="H152" s="112"/>
      <c r="I152" s="112"/>
      <c r="J152" s="112"/>
    </row>
    <row r="153" spans="2:10" ht="20.100000000000001" customHeight="1" x14ac:dyDescent="0.3">
      <c r="B153" s="122" t="s">
        <v>255</v>
      </c>
      <c r="C153" s="112"/>
      <c r="D153" s="112"/>
      <c r="E153" s="112"/>
      <c r="F153" s="112"/>
      <c r="G153" s="112"/>
      <c r="H153" s="112"/>
      <c r="I153" s="112"/>
      <c r="J153" s="112"/>
    </row>
    <row r="154" spans="2:10" ht="65.099999999999994" customHeight="1" x14ac:dyDescent="0.3">
      <c r="B154" s="114" t="s">
        <v>256</v>
      </c>
      <c r="C154" s="112"/>
      <c r="D154" s="112"/>
      <c r="E154" s="112"/>
      <c r="F154" s="112"/>
      <c r="G154" s="112"/>
      <c r="H154" s="112"/>
      <c r="I154" s="112"/>
      <c r="J154" s="112"/>
    </row>
    <row r="156" spans="2:10" ht="20.100000000000001" customHeight="1" x14ac:dyDescent="0.3">
      <c r="B156" s="120" t="s">
        <v>257</v>
      </c>
      <c r="C156" s="112"/>
      <c r="D156" s="112"/>
      <c r="E156" s="112"/>
      <c r="F156" s="112"/>
      <c r="G156" s="112"/>
      <c r="H156" s="112"/>
      <c r="I156" s="112"/>
      <c r="J156" s="112"/>
    </row>
    <row r="157" spans="2:10" ht="65.099999999999994" customHeight="1" x14ac:dyDescent="0.3">
      <c r="B157" s="113" t="s">
        <v>258</v>
      </c>
      <c r="C157" s="112"/>
      <c r="D157" s="112"/>
      <c r="E157" s="112"/>
      <c r="F157" s="112"/>
      <c r="G157" s="112"/>
      <c r="H157" s="112"/>
      <c r="I157" s="112"/>
      <c r="J157" s="112"/>
    </row>
    <row r="159" spans="2:10" ht="20.100000000000001" customHeight="1" x14ac:dyDescent="0.3">
      <c r="B159" s="121" t="s">
        <v>259</v>
      </c>
      <c r="C159" s="112"/>
      <c r="D159" s="112"/>
      <c r="E159" s="112"/>
      <c r="F159" s="112"/>
      <c r="G159" s="112"/>
      <c r="H159" s="112"/>
      <c r="I159" s="112"/>
      <c r="J159" s="112"/>
    </row>
    <row r="160" spans="2:10" ht="65.099999999999994" customHeight="1" x14ac:dyDescent="0.3">
      <c r="B160" s="119" t="s">
        <v>260</v>
      </c>
      <c r="C160" s="112"/>
      <c r="D160" s="112"/>
      <c r="E160" s="112"/>
      <c r="F160" s="112"/>
      <c r="G160" s="112"/>
      <c r="H160" s="112"/>
      <c r="I160" s="112"/>
      <c r="J160" s="112"/>
    </row>
    <row r="162" spans="2:10" ht="20.100000000000001" customHeight="1" x14ac:dyDescent="0.3">
      <c r="B162" s="115" t="s">
        <v>261</v>
      </c>
      <c r="C162" s="112"/>
      <c r="D162" s="112"/>
      <c r="E162" s="112"/>
      <c r="F162" s="112"/>
      <c r="G162" s="112"/>
      <c r="H162" s="112"/>
      <c r="I162" s="112"/>
      <c r="J162" s="112"/>
    </row>
    <row r="163" spans="2:10" ht="65.099999999999994" customHeight="1" x14ac:dyDescent="0.3">
      <c r="B163" s="111" t="s">
        <v>302</v>
      </c>
      <c r="C163" s="112"/>
      <c r="D163" s="112"/>
      <c r="E163" s="112"/>
      <c r="F163" s="112"/>
      <c r="G163" s="112"/>
      <c r="H163" s="112"/>
      <c r="I163" s="112"/>
      <c r="J163" s="112"/>
    </row>
  </sheetData>
  <mergeCells count="11">
    <mergeCell ref="B163:J163"/>
    <mergeCell ref="B157:J157"/>
    <mergeCell ref="B154:J154"/>
    <mergeCell ref="B162:J162"/>
    <mergeCell ref="B2:J2"/>
    <mergeCell ref="B152:J152"/>
    <mergeCell ref="B3:J3"/>
    <mergeCell ref="B160:J160"/>
    <mergeCell ref="B156:J156"/>
    <mergeCell ref="B159:J159"/>
    <mergeCell ref="B153:J153"/>
  </mergeCells>
  <conditionalFormatting sqref="F16:F149">
    <cfRule type="colorScale" priority="1">
      <colorScale>
        <cfvo type="min"/>
        <cfvo type="max"/>
        <color rgb="FFFFFFFF"/>
        <color rgb="FF1F6B3B"/>
      </colorScale>
    </cfRule>
  </conditionalFormatting>
  <hyperlinks>
    <hyperlink ref="E16" r:id="rId1" xr:uid="{00000000-0004-0000-0000-000000000000}"/>
    <hyperlink ref="E17" r:id="rId2" xr:uid="{00000000-0004-0000-0000-000001000000}"/>
    <hyperlink ref="E61" r:id="rId3" xr:uid="{A0AD279A-1AD7-418D-BDD8-CA7204704B57}"/>
    <hyperlink ref="E72" r:id="rId4" xr:uid="{DC011723-1E34-4953-9533-5B14F32FD67A}"/>
    <hyperlink ref="E113" r:id="rId5" xr:uid="{25CCD41D-FD6C-4FBF-A2E6-10BE0E7BD20A}"/>
    <hyperlink ref="E45" r:id="rId6" xr:uid="{C98867E7-19DA-424A-A49E-7965DA22F573}"/>
  </hyperlinks>
  <pageMargins left="0.75" right="0.75" top="1" bottom="1" header="0.5" footer="0.5"/>
  <drawing r:id="rId7"/>
  <tableParts count="1">
    <tablePart r:id="rId8"/>
  </tableParts>
  <extLst>
    <ext xmlns:x15="http://schemas.microsoft.com/office/spreadsheetml/2010/11/main" uri="{3A4CF648-6AED-40f4-86FF-DC5316D8AED3}">
      <x14:slicerList xmlns:x14="http://schemas.microsoft.com/office/spreadsheetml/2009/9/main">
        <x14:slicer r:id="rId9"/>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2:S54"/>
  <sheetViews>
    <sheetView showGridLines="0" zoomScale="85" zoomScaleNormal="85" workbookViewId="0">
      <pane xSplit="1" ySplit="5" topLeftCell="B6" activePane="bottomRight" state="frozen"/>
      <selection pane="topRight"/>
      <selection pane="bottomLeft"/>
      <selection pane="bottomRight" activeCell="N6" sqref="N6"/>
    </sheetView>
  </sheetViews>
  <sheetFormatPr baseColWidth="10" defaultColWidth="9.109375" defaultRowHeight="14.4" x14ac:dyDescent="0.3"/>
  <cols>
    <col min="1" max="1" width="3" customWidth="1"/>
    <col min="2" max="2" width="35" customWidth="1"/>
    <col min="3" max="3" width="132" bestFit="1" customWidth="1"/>
    <col min="4" max="4" width="10" customWidth="1"/>
    <col min="5" max="5" width="9" customWidth="1"/>
    <col min="6" max="7" width="10" customWidth="1"/>
    <col min="8" max="8" width="8" customWidth="1"/>
    <col min="9" max="10" width="10" customWidth="1"/>
    <col min="11" max="12" width="12" customWidth="1"/>
    <col min="13" max="13" width="10" customWidth="1"/>
    <col min="14" max="15" width="12" customWidth="1"/>
    <col min="16" max="16" width="18" customWidth="1"/>
    <col min="17" max="17" width="25" customWidth="1"/>
    <col min="18" max="18" width="10" customWidth="1"/>
    <col min="19" max="19" width="40" customWidth="1"/>
  </cols>
  <sheetData>
    <row r="2" spans="2:19" ht="26.1" customHeight="1" x14ac:dyDescent="0.3">
      <c r="B2" s="123" t="s">
        <v>262</v>
      </c>
      <c r="C2" s="112"/>
      <c r="D2" s="112"/>
      <c r="E2" s="112"/>
      <c r="F2" s="112"/>
      <c r="G2" s="112"/>
      <c r="H2" s="112"/>
      <c r="I2" s="112"/>
      <c r="J2" s="112"/>
      <c r="K2" s="112"/>
      <c r="L2" s="112"/>
      <c r="M2" s="112"/>
      <c r="N2" s="112"/>
      <c r="O2" s="112"/>
      <c r="P2" s="112"/>
      <c r="Q2" s="112"/>
      <c r="R2" s="112"/>
      <c r="S2" s="112"/>
    </row>
    <row r="3" spans="2:19" x14ac:dyDescent="0.3">
      <c r="B3" s="118" t="s">
        <v>263</v>
      </c>
      <c r="C3" s="112"/>
      <c r="D3" s="112"/>
      <c r="E3" s="112"/>
      <c r="F3" s="112"/>
      <c r="G3" s="112"/>
      <c r="H3" s="112"/>
      <c r="I3" s="112"/>
      <c r="J3" s="112"/>
      <c r="K3" s="112"/>
      <c r="L3" s="112"/>
      <c r="M3" s="112"/>
      <c r="N3" s="112"/>
      <c r="O3" s="112"/>
      <c r="P3" s="112"/>
      <c r="Q3" s="112"/>
      <c r="R3" s="112"/>
      <c r="S3" s="112"/>
    </row>
    <row r="5" spans="2:19" ht="21.9" customHeight="1" x14ac:dyDescent="0.3">
      <c r="B5" s="36" t="s">
        <v>2</v>
      </c>
      <c r="C5" s="36" t="s">
        <v>104</v>
      </c>
      <c r="D5" s="36" t="s">
        <v>105</v>
      </c>
      <c r="E5" s="36" t="s">
        <v>106</v>
      </c>
      <c r="F5" s="36" t="s">
        <v>107</v>
      </c>
      <c r="G5" s="36" t="s">
        <v>108</v>
      </c>
      <c r="H5" s="36" t="s">
        <v>109</v>
      </c>
      <c r="I5" s="36" t="s">
        <v>110</v>
      </c>
      <c r="J5" s="36" t="s">
        <v>111</v>
      </c>
      <c r="K5" s="36" t="s">
        <v>112</v>
      </c>
      <c r="L5" s="36" t="s">
        <v>113</v>
      </c>
      <c r="M5" s="36" t="s">
        <v>114</v>
      </c>
      <c r="N5" s="36" t="s">
        <v>115</v>
      </c>
      <c r="O5" s="36" t="s">
        <v>116</v>
      </c>
      <c r="P5" s="36" t="s">
        <v>117</v>
      </c>
      <c r="Q5" s="36" t="s">
        <v>118</v>
      </c>
      <c r="R5" s="36" t="s">
        <v>119</v>
      </c>
      <c r="S5" s="36" t="s">
        <v>120</v>
      </c>
    </row>
    <row r="6" spans="2:19" ht="18" customHeight="1" x14ac:dyDescent="0.3">
      <c r="B6" s="1" t="s">
        <v>7</v>
      </c>
      <c r="C6" s="47" t="s">
        <v>121</v>
      </c>
      <c r="D6" s="3">
        <v>1</v>
      </c>
      <c r="E6" s="3">
        <v>1</v>
      </c>
      <c r="F6" s="3">
        <v>17</v>
      </c>
      <c r="G6" s="3">
        <v>6</v>
      </c>
      <c r="H6" s="3">
        <v>0</v>
      </c>
      <c r="I6" s="3">
        <v>0</v>
      </c>
      <c r="J6" s="3">
        <v>23</v>
      </c>
      <c r="K6" s="4">
        <v>18.5185</v>
      </c>
      <c r="L6" s="4">
        <v>6.5358999999999998</v>
      </c>
      <c r="M6" s="4">
        <v>0</v>
      </c>
      <c r="N6" s="4">
        <v>0</v>
      </c>
      <c r="O6" s="5">
        <v>10.348599999999999</v>
      </c>
      <c r="P6" s="6" t="s">
        <v>122</v>
      </c>
      <c r="Q6" s="7" t="s">
        <v>9</v>
      </c>
      <c r="R6" s="7">
        <v>1</v>
      </c>
      <c r="S6" s="7" t="s">
        <v>264</v>
      </c>
    </row>
    <row r="7" spans="2:19" ht="18" customHeight="1" x14ac:dyDescent="0.3">
      <c r="B7" s="8" t="s">
        <v>10</v>
      </c>
      <c r="C7" s="47" t="s">
        <v>123</v>
      </c>
      <c r="D7" s="10">
        <v>4</v>
      </c>
      <c r="E7" s="10">
        <v>3</v>
      </c>
      <c r="F7" s="10">
        <v>30</v>
      </c>
      <c r="G7" s="10">
        <v>19</v>
      </c>
      <c r="H7" s="10">
        <v>0</v>
      </c>
      <c r="I7" s="10">
        <v>0</v>
      </c>
      <c r="J7" s="10">
        <v>49</v>
      </c>
      <c r="K7" s="11">
        <v>13.8767</v>
      </c>
      <c r="L7" s="11">
        <v>3.7919</v>
      </c>
      <c r="M7" s="11">
        <v>0</v>
      </c>
      <c r="N7" s="11">
        <v>0</v>
      </c>
      <c r="O7" s="12">
        <v>7.5702999999999996</v>
      </c>
      <c r="P7" s="13" t="s">
        <v>122</v>
      </c>
      <c r="Q7" s="14" t="s">
        <v>9</v>
      </c>
      <c r="R7" s="14">
        <v>1</v>
      </c>
      <c r="S7" s="14" t="s">
        <v>265</v>
      </c>
    </row>
    <row r="8" spans="2:19" ht="18" customHeight="1" x14ac:dyDescent="0.3">
      <c r="B8" s="1" t="s">
        <v>11</v>
      </c>
      <c r="C8" s="47" t="s">
        <v>124</v>
      </c>
      <c r="D8" s="3">
        <v>1</v>
      </c>
      <c r="E8" s="3">
        <v>1</v>
      </c>
      <c r="F8" s="3">
        <v>7</v>
      </c>
      <c r="G8" s="3">
        <v>6</v>
      </c>
      <c r="H8" s="3">
        <v>0</v>
      </c>
      <c r="I8" s="3">
        <v>0</v>
      </c>
      <c r="J8" s="3">
        <v>13</v>
      </c>
      <c r="K8" s="4">
        <v>7.7008000000000001</v>
      </c>
      <c r="L8" s="4">
        <v>6.6006999999999998</v>
      </c>
      <c r="M8" s="4">
        <v>0</v>
      </c>
      <c r="N8" s="4">
        <v>0</v>
      </c>
      <c r="O8" s="5">
        <v>4.9504999999999999</v>
      </c>
      <c r="P8" s="6" t="s">
        <v>122</v>
      </c>
      <c r="Q8" s="7" t="s">
        <v>9</v>
      </c>
      <c r="R8" s="7">
        <v>1</v>
      </c>
      <c r="S8" s="7" t="s">
        <v>264</v>
      </c>
    </row>
    <row r="9" spans="2:19" ht="18" customHeight="1" x14ac:dyDescent="0.3">
      <c r="B9" s="8" t="s">
        <v>12</v>
      </c>
      <c r="C9" s="47" t="s">
        <v>125</v>
      </c>
      <c r="D9" s="10">
        <v>1</v>
      </c>
      <c r="E9" s="10">
        <v>1</v>
      </c>
      <c r="F9" s="10">
        <v>12</v>
      </c>
      <c r="G9" s="10">
        <v>7</v>
      </c>
      <c r="H9" s="10">
        <v>0</v>
      </c>
      <c r="I9" s="10">
        <v>0</v>
      </c>
      <c r="J9" s="10">
        <v>19</v>
      </c>
      <c r="K9" s="11">
        <v>8.0213999999999999</v>
      </c>
      <c r="L9" s="11">
        <v>4.6791</v>
      </c>
      <c r="M9" s="11">
        <v>0</v>
      </c>
      <c r="N9" s="11">
        <v>0</v>
      </c>
      <c r="O9" s="12">
        <v>4.7906000000000004</v>
      </c>
      <c r="P9" s="13" t="s">
        <v>122</v>
      </c>
      <c r="Q9" s="14" t="s">
        <v>9</v>
      </c>
      <c r="R9" s="14">
        <v>1</v>
      </c>
      <c r="S9" s="14" t="s">
        <v>266</v>
      </c>
    </row>
    <row r="10" spans="2:19" ht="18" customHeight="1" x14ac:dyDescent="0.3">
      <c r="B10" s="1" t="s">
        <v>15</v>
      </c>
      <c r="C10" s="47" t="s">
        <v>126</v>
      </c>
      <c r="D10" s="3">
        <v>1</v>
      </c>
      <c r="E10" s="3">
        <v>1</v>
      </c>
      <c r="F10" s="3">
        <v>12</v>
      </c>
      <c r="G10" s="3">
        <v>10</v>
      </c>
      <c r="H10" s="3">
        <v>0</v>
      </c>
      <c r="I10" s="3">
        <v>0</v>
      </c>
      <c r="J10" s="3">
        <v>22</v>
      </c>
      <c r="K10" s="4">
        <v>6.3627000000000002</v>
      </c>
      <c r="L10" s="4">
        <v>5.3022</v>
      </c>
      <c r="M10" s="4">
        <v>0</v>
      </c>
      <c r="N10" s="4">
        <v>0</v>
      </c>
      <c r="O10" s="5">
        <v>4.0650000000000004</v>
      </c>
      <c r="P10" s="6" t="s">
        <v>122</v>
      </c>
      <c r="Q10" s="7" t="s">
        <v>9</v>
      </c>
      <c r="R10" s="7">
        <v>1</v>
      </c>
      <c r="S10" s="7" t="s">
        <v>264</v>
      </c>
    </row>
    <row r="11" spans="2:19" ht="18" customHeight="1" x14ac:dyDescent="0.3">
      <c r="B11" s="8" t="s">
        <v>16</v>
      </c>
      <c r="C11" s="47" t="s">
        <v>127</v>
      </c>
      <c r="D11" s="10">
        <v>1</v>
      </c>
      <c r="E11" s="10">
        <v>1</v>
      </c>
      <c r="F11" s="10">
        <v>9</v>
      </c>
      <c r="G11" s="10">
        <v>7</v>
      </c>
      <c r="H11" s="10">
        <v>0</v>
      </c>
      <c r="I11" s="10">
        <v>0</v>
      </c>
      <c r="J11" s="10">
        <v>16</v>
      </c>
      <c r="K11" s="11">
        <v>5.9132999999999996</v>
      </c>
      <c r="L11" s="11">
        <v>4.5991999999999997</v>
      </c>
      <c r="M11" s="11">
        <v>0</v>
      </c>
      <c r="N11" s="11">
        <v>0</v>
      </c>
      <c r="O11" s="12">
        <v>3.7231999999999998</v>
      </c>
      <c r="P11" s="13" t="s">
        <v>122</v>
      </c>
      <c r="Q11" s="14" t="s">
        <v>9</v>
      </c>
      <c r="R11" s="14">
        <v>1</v>
      </c>
      <c r="S11" s="14" t="s">
        <v>267</v>
      </c>
    </row>
    <row r="12" spans="2:19" ht="18" customHeight="1" x14ac:dyDescent="0.3">
      <c r="B12" s="1" t="s">
        <v>17</v>
      </c>
      <c r="C12" s="47" t="s">
        <v>128</v>
      </c>
      <c r="D12" s="3">
        <v>2</v>
      </c>
      <c r="E12" s="3">
        <v>2</v>
      </c>
      <c r="F12" s="3">
        <v>6</v>
      </c>
      <c r="G12" s="3">
        <v>4</v>
      </c>
      <c r="H12" s="3">
        <v>0</v>
      </c>
      <c r="I12" s="3">
        <v>0</v>
      </c>
      <c r="J12" s="3">
        <v>10</v>
      </c>
      <c r="K12" s="4">
        <v>6.0282</v>
      </c>
      <c r="L12" s="4">
        <v>4.0187999999999997</v>
      </c>
      <c r="M12" s="4">
        <v>0</v>
      </c>
      <c r="N12" s="4">
        <v>0</v>
      </c>
      <c r="O12" s="5">
        <v>3.6839</v>
      </c>
      <c r="P12" s="6" t="s">
        <v>122</v>
      </c>
      <c r="Q12" s="7" t="s">
        <v>9</v>
      </c>
      <c r="R12" s="7">
        <v>1</v>
      </c>
      <c r="S12" s="7" t="s">
        <v>264</v>
      </c>
    </row>
    <row r="13" spans="2:19" ht="18" customHeight="1" x14ac:dyDescent="0.3">
      <c r="B13" s="8" t="s">
        <v>18</v>
      </c>
      <c r="C13" s="47" t="s">
        <v>268</v>
      </c>
      <c r="D13" s="10">
        <v>2</v>
      </c>
      <c r="E13" s="10">
        <v>2</v>
      </c>
      <c r="F13" s="10">
        <v>11</v>
      </c>
      <c r="G13" s="10">
        <v>7</v>
      </c>
      <c r="H13" s="10">
        <v>2</v>
      </c>
      <c r="I13" s="10">
        <v>1</v>
      </c>
      <c r="J13" s="10">
        <v>21</v>
      </c>
      <c r="K13" s="11">
        <v>5.43</v>
      </c>
      <c r="L13" s="11">
        <v>3.46</v>
      </c>
      <c r="M13" s="11">
        <v>0.99</v>
      </c>
      <c r="N13" s="11">
        <v>0.49</v>
      </c>
      <c r="O13" s="12">
        <v>3.54</v>
      </c>
      <c r="P13" s="13" t="s">
        <v>129</v>
      </c>
      <c r="Q13" s="14" t="s">
        <v>9</v>
      </c>
      <c r="R13" s="14">
        <v>1</v>
      </c>
      <c r="S13" s="14" t="s">
        <v>269</v>
      </c>
    </row>
    <row r="14" spans="2:19" ht="18" customHeight="1" x14ac:dyDescent="0.3">
      <c r="B14" s="1" t="s">
        <v>19</v>
      </c>
      <c r="C14" s="47" t="s">
        <v>130</v>
      </c>
      <c r="D14" s="3">
        <v>1</v>
      </c>
      <c r="E14" s="3">
        <v>1</v>
      </c>
      <c r="F14" s="3">
        <v>1</v>
      </c>
      <c r="G14" s="3">
        <v>3</v>
      </c>
      <c r="H14" s="3">
        <v>0</v>
      </c>
      <c r="I14" s="3">
        <v>0</v>
      </c>
      <c r="J14" s="3">
        <v>4</v>
      </c>
      <c r="K14" s="4">
        <v>2.4876</v>
      </c>
      <c r="L14" s="4">
        <v>7.4626999999999999</v>
      </c>
      <c r="M14" s="4">
        <v>0</v>
      </c>
      <c r="N14" s="4">
        <v>0</v>
      </c>
      <c r="O14" s="5">
        <v>2.4876</v>
      </c>
      <c r="P14" s="6" t="s">
        <v>122</v>
      </c>
      <c r="Q14" s="7" t="s">
        <v>9</v>
      </c>
      <c r="R14" s="7">
        <v>1</v>
      </c>
      <c r="S14" s="7" t="s">
        <v>264</v>
      </c>
    </row>
    <row r="15" spans="2:19" ht="18" customHeight="1" x14ac:dyDescent="0.3">
      <c r="B15" s="8" t="s">
        <v>20</v>
      </c>
      <c r="C15" s="47" t="s">
        <v>131</v>
      </c>
      <c r="D15" s="10">
        <v>6</v>
      </c>
      <c r="E15" s="10">
        <v>6</v>
      </c>
      <c r="F15" s="10">
        <v>32</v>
      </c>
      <c r="G15" s="10">
        <v>16</v>
      </c>
      <c r="H15" s="10">
        <v>0</v>
      </c>
      <c r="I15" s="10">
        <v>3</v>
      </c>
      <c r="J15" s="10">
        <v>51</v>
      </c>
      <c r="K15" s="11">
        <v>4.0701999999999998</v>
      </c>
      <c r="L15" s="11">
        <v>1.4420999999999999</v>
      </c>
      <c r="M15" s="11">
        <v>0</v>
      </c>
      <c r="N15" s="11">
        <v>0.27100000000000002</v>
      </c>
      <c r="O15" s="12">
        <v>2.3206000000000002</v>
      </c>
      <c r="P15" s="13" t="s">
        <v>122</v>
      </c>
      <c r="Q15" s="14" t="s">
        <v>9</v>
      </c>
      <c r="R15" s="14">
        <v>1</v>
      </c>
      <c r="S15" s="14" t="s">
        <v>264</v>
      </c>
    </row>
    <row r="16" spans="2:19" ht="18" customHeight="1" x14ac:dyDescent="0.3">
      <c r="B16" s="1" t="s">
        <v>21</v>
      </c>
      <c r="C16" s="47" t="s">
        <v>132</v>
      </c>
      <c r="D16" s="3">
        <v>6</v>
      </c>
      <c r="E16" s="3">
        <v>4</v>
      </c>
      <c r="F16" s="3">
        <v>29</v>
      </c>
      <c r="G16" s="3">
        <v>13</v>
      </c>
      <c r="H16" s="3">
        <v>2</v>
      </c>
      <c r="I16" s="3">
        <v>2</v>
      </c>
      <c r="J16" s="3">
        <v>46</v>
      </c>
      <c r="K16" s="4">
        <v>3.6879</v>
      </c>
      <c r="L16" s="4">
        <v>1.4598</v>
      </c>
      <c r="M16" s="4">
        <v>0.1797</v>
      </c>
      <c r="N16" s="4">
        <v>0.2379</v>
      </c>
      <c r="O16" s="5">
        <v>2.1568999999999998</v>
      </c>
      <c r="P16" s="6" t="s">
        <v>122</v>
      </c>
      <c r="Q16" s="7" t="s">
        <v>9</v>
      </c>
      <c r="R16" s="7">
        <v>1</v>
      </c>
      <c r="S16" s="7" t="s">
        <v>267</v>
      </c>
    </row>
    <row r="17" spans="2:19" ht="18" customHeight="1" x14ac:dyDescent="0.3">
      <c r="B17" s="8" t="s">
        <v>22</v>
      </c>
      <c r="C17" s="47" t="s">
        <v>133</v>
      </c>
      <c r="D17" s="10">
        <v>1</v>
      </c>
      <c r="E17" s="10">
        <v>1</v>
      </c>
      <c r="F17" s="10">
        <v>3</v>
      </c>
      <c r="G17" s="10">
        <v>2</v>
      </c>
      <c r="H17" s="10">
        <v>0</v>
      </c>
      <c r="I17" s="10">
        <v>0</v>
      </c>
      <c r="J17" s="10">
        <v>5</v>
      </c>
      <c r="K17" s="11">
        <v>3.5047000000000001</v>
      </c>
      <c r="L17" s="11">
        <v>2.3363999999999998</v>
      </c>
      <c r="M17" s="11">
        <v>0</v>
      </c>
      <c r="N17" s="11">
        <v>0</v>
      </c>
      <c r="O17" s="12">
        <v>2.1417000000000002</v>
      </c>
      <c r="P17" s="13" t="s">
        <v>122</v>
      </c>
      <c r="Q17" s="14" t="s">
        <v>9</v>
      </c>
      <c r="R17" s="14">
        <v>1</v>
      </c>
      <c r="S17" s="14" t="s">
        <v>267</v>
      </c>
    </row>
    <row r="18" spans="2:19" ht="18" customHeight="1" x14ac:dyDescent="0.3">
      <c r="B18" s="1" t="s">
        <v>23</v>
      </c>
      <c r="C18" s="47" t="s">
        <v>134</v>
      </c>
      <c r="D18" s="3">
        <v>1</v>
      </c>
      <c r="E18" s="3">
        <v>1</v>
      </c>
      <c r="F18" s="3">
        <v>2</v>
      </c>
      <c r="G18" s="3">
        <v>3</v>
      </c>
      <c r="H18" s="3">
        <v>0</v>
      </c>
      <c r="I18" s="3">
        <v>0</v>
      </c>
      <c r="J18" s="3">
        <v>5</v>
      </c>
      <c r="K18" s="4">
        <v>2.8209</v>
      </c>
      <c r="L18" s="4">
        <v>4.2313000000000001</v>
      </c>
      <c r="M18" s="4">
        <v>0</v>
      </c>
      <c r="N18" s="4">
        <v>0</v>
      </c>
      <c r="O18" s="5">
        <v>2.1156999999999999</v>
      </c>
      <c r="P18" s="6" t="s">
        <v>122</v>
      </c>
      <c r="Q18" s="7" t="s">
        <v>9</v>
      </c>
      <c r="R18" s="7">
        <v>1</v>
      </c>
      <c r="S18" s="7" t="s">
        <v>264</v>
      </c>
    </row>
    <row r="19" spans="2:19" ht="18" customHeight="1" x14ac:dyDescent="0.3">
      <c r="B19" s="8" t="s">
        <v>26</v>
      </c>
      <c r="C19" s="47" t="s">
        <v>135</v>
      </c>
      <c r="D19" s="10">
        <v>1</v>
      </c>
      <c r="E19" s="10">
        <v>1</v>
      </c>
      <c r="F19" s="10">
        <v>2</v>
      </c>
      <c r="G19" s="10">
        <v>4</v>
      </c>
      <c r="H19" s="10">
        <v>0</v>
      </c>
      <c r="I19" s="10">
        <v>0</v>
      </c>
      <c r="J19" s="10">
        <v>6</v>
      </c>
      <c r="K19" s="11">
        <v>2.3584999999999998</v>
      </c>
      <c r="L19" s="11">
        <v>4.7169999999999996</v>
      </c>
      <c r="M19" s="11">
        <v>0</v>
      </c>
      <c r="N19" s="11">
        <v>0</v>
      </c>
      <c r="O19" s="12">
        <v>1.9654</v>
      </c>
      <c r="P19" s="13" t="s">
        <v>122</v>
      </c>
      <c r="Q19" s="14" t="s">
        <v>9</v>
      </c>
      <c r="R19" s="14">
        <v>1</v>
      </c>
      <c r="S19" s="14" t="s">
        <v>264</v>
      </c>
    </row>
    <row r="20" spans="2:19" ht="18" customHeight="1" x14ac:dyDescent="0.3">
      <c r="B20" s="1" t="s">
        <v>28</v>
      </c>
      <c r="C20" s="47" t="s">
        <v>136</v>
      </c>
      <c r="D20" s="3">
        <v>3</v>
      </c>
      <c r="E20" s="3">
        <v>3</v>
      </c>
      <c r="F20" s="3">
        <v>3</v>
      </c>
      <c r="G20" s="3">
        <v>12</v>
      </c>
      <c r="H20" s="3">
        <v>0</v>
      </c>
      <c r="I20" s="3">
        <v>1</v>
      </c>
      <c r="J20" s="3">
        <v>16</v>
      </c>
      <c r="K20" s="4">
        <v>1.5326</v>
      </c>
      <c r="L20" s="4">
        <v>5.9318</v>
      </c>
      <c r="M20" s="4">
        <v>0</v>
      </c>
      <c r="N20" s="4">
        <v>0.56310000000000004</v>
      </c>
      <c r="O20" s="5">
        <v>1.8488</v>
      </c>
      <c r="P20" s="6" t="s">
        <v>122</v>
      </c>
      <c r="Q20" s="7" t="s">
        <v>9</v>
      </c>
      <c r="R20" s="7">
        <v>1</v>
      </c>
      <c r="S20" s="7" t="s">
        <v>264</v>
      </c>
    </row>
    <row r="21" spans="2:19" ht="18" customHeight="1" x14ac:dyDescent="0.3">
      <c r="B21" s="8" t="s">
        <v>29</v>
      </c>
      <c r="C21" s="47" t="s">
        <v>137</v>
      </c>
      <c r="D21" s="10">
        <v>1</v>
      </c>
      <c r="E21" s="10">
        <v>1</v>
      </c>
      <c r="F21" s="10">
        <v>2</v>
      </c>
      <c r="G21" s="10">
        <v>2</v>
      </c>
      <c r="H21" s="10">
        <v>0</v>
      </c>
      <c r="I21" s="10">
        <v>0</v>
      </c>
      <c r="J21" s="10">
        <v>4</v>
      </c>
      <c r="K21" s="11">
        <v>2.7473000000000001</v>
      </c>
      <c r="L21" s="11">
        <v>2.7473000000000001</v>
      </c>
      <c r="M21" s="11">
        <v>0</v>
      </c>
      <c r="N21" s="11">
        <v>0</v>
      </c>
      <c r="O21" s="12">
        <v>1.8314999999999999</v>
      </c>
      <c r="P21" s="13" t="s">
        <v>122</v>
      </c>
      <c r="Q21" s="14" t="s">
        <v>9</v>
      </c>
      <c r="R21" s="14">
        <v>2</v>
      </c>
      <c r="S21" s="14" t="s">
        <v>270</v>
      </c>
    </row>
    <row r="22" spans="2:19" ht="18" customHeight="1" x14ac:dyDescent="0.3">
      <c r="B22" s="1" t="s">
        <v>30</v>
      </c>
      <c r="C22" s="47" t="s">
        <v>138</v>
      </c>
      <c r="D22" s="3">
        <v>1</v>
      </c>
      <c r="E22" s="3">
        <v>1</v>
      </c>
      <c r="F22" s="3">
        <v>3</v>
      </c>
      <c r="G22" s="3">
        <v>3</v>
      </c>
      <c r="H22" s="3">
        <v>0</v>
      </c>
      <c r="I22" s="3">
        <v>0</v>
      </c>
      <c r="J22" s="3">
        <v>6</v>
      </c>
      <c r="K22" s="4">
        <v>2.6478000000000002</v>
      </c>
      <c r="L22" s="4">
        <v>2.6478000000000002</v>
      </c>
      <c r="M22" s="4">
        <v>0</v>
      </c>
      <c r="N22" s="4">
        <v>0</v>
      </c>
      <c r="O22" s="5">
        <v>1.7652000000000001</v>
      </c>
      <c r="P22" s="6" t="s">
        <v>122</v>
      </c>
      <c r="Q22" s="7" t="s">
        <v>9</v>
      </c>
      <c r="R22" s="7">
        <v>1</v>
      </c>
      <c r="S22" s="7" t="s">
        <v>269</v>
      </c>
    </row>
    <row r="23" spans="2:19" ht="18" customHeight="1" x14ac:dyDescent="0.3">
      <c r="B23" s="8" t="s">
        <v>27</v>
      </c>
      <c r="C23" s="47" t="s">
        <v>139</v>
      </c>
      <c r="D23" s="10">
        <v>2</v>
      </c>
      <c r="E23" s="10">
        <v>1</v>
      </c>
      <c r="F23" s="10">
        <v>7</v>
      </c>
      <c r="G23" s="10">
        <v>4</v>
      </c>
      <c r="H23" s="10">
        <v>0</v>
      </c>
      <c r="I23" s="10">
        <v>0</v>
      </c>
      <c r="J23" s="10">
        <v>11</v>
      </c>
      <c r="K23" s="11">
        <v>3.2664</v>
      </c>
      <c r="L23" s="11">
        <v>1.8665</v>
      </c>
      <c r="M23" s="11">
        <v>0</v>
      </c>
      <c r="N23" s="11">
        <v>0</v>
      </c>
      <c r="O23" s="12">
        <v>1.9442999999999999</v>
      </c>
      <c r="P23" s="13" t="s">
        <v>122</v>
      </c>
      <c r="Q23" s="14" t="s">
        <v>9</v>
      </c>
      <c r="R23" s="14">
        <v>1</v>
      </c>
      <c r="S23" s="14" t="s">
        <v>267</v>
      </c>
    </row>
    <row r="24" spans="2:19" ht="18" customHeight="1" x14ac:dyDescent="0.3">
      <c r="B24" s="1" t="s">
        <v>56</v>
      </c>
      <c r="C24" s="47" t="s">
        <v>140</v>
      </c>
      <c r="D24" s="3">
        <v>21</v>
      </c>
      <c r="E24" s="3">
        <v>6</v>
      </c>
      <c r="F24" s="3">
        <v>29</v>
      </c>
      <c r="G24" s="3">
        <v>40</v>
      </c>
      <c r="H24" s="3">
        <v>0</v>
      </c>
      <c r="I24" s="3">
        <v>6</v>
      </c>
      <c r="J24" s="3">
        <v>75</v>
      </c>
      <c r="K24" s="4">
        <v>0.22090000000000001</v>
      </c>
      <c r="L24" s="4">
        <v>0.34060000000000001</v>
      </c>
      <c r="M24" s="4">
        <v>0</v>
      </c>
      <c r="N24" s="4">
        <v>4.36E-2</v>
      </c>
      <c r="O24" s="5">
        <v>0.17449999999999999</v>
      </c>
      <c r="P24" s="6" t="s">
        <v>122</v>
      </c>
      <c r="Q24" s="7" t="s">
        <v>9</v>
      </c>
      <c r="R24" s="7">
        <v>1</v>
      </c>
      <c r="S24" s="7" t="s">
        <v>264</v>
      </c>
    </row>
    <row r="25" spans="2:19" ht="18" customHeight="1" x14ac:dyDescent="0.3">
      <c r="B25" s="8" t="s">
        <v>31</v>
      </c>
      <c r="C25" s="47" t="s">
        <v>141</v>
      </c>
      <c r="D25" s="10">
        <v>1</v>
      </c>
      <c r="E25" s="10">
        <v>1</v>
      </c>
      <c r="F25" s="10">
        <v>7</v>
      </c>
      <c r="G25" s="10">
        <v>16</v>
      </c>
      <c r="H25" s="10">
        <v>0</v>
      </c>
      <c r="I25" s="10">
        <v>0</v>
      </c>
      <c r="J25" s="10">
        <v>23</v>
      </c>
      <c r="K25" s="11">
        <v>1.9219999999999999</v>
      </c>
      <c r="L25" s="11">
        <v>4.3932000000000002</v>
      </c>
      <c r="M25" s="11">
        <v>0</v>
      </c>
      <c r="N25" s="11">
        <v>0</v>
      </c>
      <c r="O25" s="12">
        <v>1.6932</v>
      </c>
      <c r="P25" s="13" t="s">
        <v>122</v>
      </c>
      <c r="Q25" s="14" t="s">
        <v>9</v>
      </c>
      <c r="R25" s="14">
        <v>1</v>
      </c>
      <c r="S25" s="14" t="s">
        <v>264</v>
      </c>
    </row>
    <row r="26" spans="2:19" ht="18" customHeight="1" x14ac:dyDescent="0.3">
      <c r="B26" s="1" t="s">
        <v>32</v>
      </c>
      <c r="C26" s="47" t="s">
        <v>142</v>
      </c>
      <c r="D26" s="3">
        <v>3</v>
      </c>
      <c r="E26" s="3">
        <v>3</v>
      </c>
      <c r="F26" s="3">
        <v>4</v>
      </c>
      <c r="G26" s="3">
        <v>8</v>
      </c>
      <c r="H26" s="3">
        <v>0</v>
      </c>
      <c r="I26" s="3">
        <v>0</v>
      </c>
      <c r="J26" s="3">
        <v>12</v>
      </c>
      <c r="K26" s="4">
        <v>2.1162000000000001</v>
      </c>
      <c r="L26" s="4">
        <v>3.4933999999999998</v>
      </c>
      <c r="M26" s="4">
        <v>0</v>
      </c>
      <c r="N26" s="4">
        <v>0</v>
      </c>
      <c r="O26" s="5">
        <v>1.6403000000000001</v>
      </c>
      <c r="P26" s="6" t="s">
        <v>122</v>
      </c>
      <c r="Q26" s="7" t="s">
        <v>9</v>
      </c>
      <c r="R26" s="7">
        <v>1</v>
      </c>
      <c r="S26" s="7" t="s">
        <v>264</v>
      </c>
    </row>
    <row r="27" spans="2:19" ht="18" customHeight="1" x14ac:dyDescent="0.3">
      <c r="B27" s="8" t="s">
        <v>33</v>
      </c>
      <c r="C27" s="47" t="s">
        <v>143</v>
      </c>
      <c r="D27" s="10">
        <v>5</v>
      </c>
      <c r="E27" s="10">
        <v>3</v>
      </c>
      <c r="F27" s="10">
        <v>17</v>
      </c>
      <c r="G27" s="10">
        <v>15</v>
      </c>
      <c r="H27" s="10">
        <v>0</v>
      </c>
      <c r="I27" s="10">
        <v>0</v>
      </c>
      <c r="J27" s="10">
        <v>32</v>
      </c>
      <c r="K27" s="11">
        <v>2.0232999999999999</v>
      </c>
      <c r="L27" s="11">
        <v>3.1126999999999998</v>
      </c>
      <c r="M27" s="11">
        <v>0</v>
      </c>
      <c r="N27" s="11">
        <v>0</v>
      </c>
      <c r="O27" s="12">
        <v>1.5304</v>
      </c>
      <c r="P27" s="13" t="s">
        <v>122</v>
      </c>
      <c r="Q27" s="14" t="s">
        <v>9</v>
      </c>
      <c r="R27" s="14">
        <v>2</v>
      </c>
      <c r="S27" s="14" t="s">
        <v>270</v>
      </c>
    </row>
    <row r="28" spans="2:19" ht="18" customHeight="1" x14ac:dyDescent="0.3">
      <c r="B28" s="1" t="s">
        <v>34</v>
      </c>
      <c r="C28" s="47" t="s">
        <v>144</v>
      </c>
      <c r="D28" s="3">
        <v>1</v>
      </c>
      <c r="E28" s="3">
        <v>1</v>
      </c>
      <c r="F28" s="3">
        <v>10</v>
      </c>
      <c r="G28" s="3">
        <v>41</v>
      </c>
      <c r="H28" s="3">
        <v>0</v>
      </c>
      <c r="I28" s="3">
        <v>0</v>
      </c>
      <c r="J28" s="3">
        <v>51</v>
      </c>
      <c r="K28" s="4">
        <v>1.2436</v>
      </c>
      <c r="L28" s="4">
        <v>5.0989000000000004</v>
      </c>
      <c r="M28" s="4">
        <v>0</v>
      </c>
      <c r="N28" s="4">
        <v>0</v>
      </c>
      <c r="O28" s="5">
        <v>1.4716</v>
      </c>
      <c r="P28" s="6" t="s">
        <v>122</v>
      </c>
      <c r="Q28" s="7" t="s">
        <v>9</v>
      </c>
      <c r="R28" s="7">
        <v>1</v>
      </c>
      <c r="S28" s="7" t="s">
        <v>264</v>
      </c>
    </row>
    <row r="29" spans="2:19" ht="18" customHeight="1" x14ac:dyDescent="0.3">
      <c r="B29" s="8" t="s">
        <v>35</v>
      </c>
      <c r="C29" s="47" t="s">
        <v>271</v>
      </c>
      <c r="D29" s="10">
        <v>5</v>
      </c>
      <c r="E29" s="10">
        <v>5</v>
      </c>
      <c r="F29" s="10">
        <v>7</v>
      </c>
      <c r="G29" s="10">
        <v>10</v>
      </c>
      <c r="H29" s="10">
        <v>0</v>
      </c>
      <c r="I29" s="10">
        <v>0</v>
      </c>
      <c r="J29" s="10">
        <v>17</v>
      </c>
      <c r="K29" s="11">
        <v>1.8131999999999999</v>
      </c>
      <c r="L29" s="11">
        <v>2.9329000000000001</v>
      </c>
      <c r="M29" s="11">
        <v>0</v>
      </c>
      <c r="N29" s="11">
        <v>0</v>
      </c>
      <c r="O29" s="12">
        <v>1.3954</v>
      </c>
      <c r="P29" s="13" t="s">
        <v>122</v>
      </c>
      <c r="Q29" s="14" t="s">
        <v>9</v>
      </c>
      <c r="R29" s="14">
        <v>1</v>
      </c>
      <c r="S29" s="14" t="s">
        <v>267</v>
      </c>
    </row>
    <row r="30" spans="2:19" ht="18" customHeight="1" x14ac:dyDescent="0.3">
      <c r="B30" s="1" t="s">
        <v>36</v>
      </c>
      <c r="C30" s="47" t="s">
        <v>146</v>
      </c>
      <c r="D30" s="3">
        <v>1</v>
      </c>
      <c r="E30" s="3">
        <v>1</v>
      </c>
      <c r="F30" s="3">
        <v>2</v>
      </c>
      <c r="G30" s="3">
        <v>2</v>
      </c>
      <c r="H30" s="3">
        <v>0</v>
      </c>
      <c r="I30" s="3">
        <v>0</v>
      </c>
      <c r="J30" s="3">
        <v>4</v>
      </c>
      <c r="K30" s="4">
        <v>2.0855000000000001</v>
      </c>
      <c r="L30" s="4">
        <v>2.0855000000000001</v>
      </c>
      <c r="M30" s="4">
        <v>0</v>
      </c>
      <c r="N30" s="4">
        <v>0</v>
      </c>
      <c r="O30" s="5">
        <v>1.3903000000000001</v>
      </c>
      <c r="P30" s="6" t="s">
        <v>122</v>
      </c>
      <c r="Q30" s="7" t="s">
        <v>9</v>
      </c>
      <c r="R30" s="7">
        <v>1</v>
      </c>
      <c r="S30" s="7" t="s">
        <v>264</v>
      </c>
    </row>
    <row r="31" spans="2:19" ht="18" customHeight="1" x14ac:dyDescent="0.3">
      <c r="B31" s="8" t="s">
        <v>47</v>
      </c>
      <c r="C31" s="47" t="s">
        <v>272</v>
      </c>
      <c r="D31" s="10">
        <v>6</v>
      </c>
      <c r="E31" s="10">
        <v>1</v>
      </c>
      <c r="F31" s="10">
        <v>12</v>
      </c>
      <c r="G31" s="10">
        <v>7</v>
      </c>
      <c r="H31" s="10">
        <v>0</v>
      </c>
      <c r="I31" s="10">
        <v>0</v>
      </c>
      <c r="J31" s="10">
        <v>19</v>
      </c>
      <c r="K31" s="11">
        <v>1.1661999999999999</v>
      </c>
      <c r="L31" s="11">
        <v>0.68030000000000002</v>
      </c>
      <c r="M31" s="11">
        <v>0</v>
      </c>
      <c r="N31" s="11">
        <v>0</v>
      </c>
      <c r="O31" s="12">
        <v>0.69650000000000001</v>
      </c>
      <c r="P31" s="13" t="s">
        <v>122</v>
      </c>
      <c r="Q31" s="14" t="s">
        <v>9</v>
      </c>
      <c r="R31" s="14">
        <v>1</v>
      </c>
      <c r="S31" s="14" t="s">
        <v>264</v>
      </c>
    </row>
    <row r="32" spans="2:19" ht="18" customHeight="1" x14ac:dyDescent="0.3">
      <c r="B32" s="1" t="s">
        <v>48</v>
      </c>
      <c r="C32" s="47" t="s">
        <v>273</v>
      </c>
      <c r="D32" s="3">
        <v>6</v>
      </c>
      <c r="E32" s="3">
        <v>5</v>
      </c>
      <c r="F32" s="3">
        <v>5</v>
      </c>
      <c r="G32" s="3">
        <v>11</v>
      </c>
      <c r="H32" s="3">
        <v>0</v>
      </c>
      <c r="I32" s="3">
        <v>0</v>
      </c>
      <c r="J32" s="3">
        <v>19</v>
      </c>
      <c r="K32" s="4">
        <v>0.70940000000000003</v>
      </c>
      <c r="L32" s="4">
        <v>2.0489000000000002</v>
      </c>
      <c r="M32" s="4">
        <v>0</v>
      </c>
      <c r="N32" s="4">
        <v>0</v>
      </c>
      <c r="O32" s="5">
        <v>0.69610000000000005</v>
      </c>
      <c r="P32" s="6" t="s">
        <v>122</v>
      </c>
      <c r="Q32" s="7" t="s">
        <v>9</v>
      </c>
      <c r="R32" s="7">
        <v>1</v>
      </c>
      <c r="S32" s="7" t="s">
        <v>264</v>
      </c>
    </row>
    <row r="33" spans="2:19" ht="18" customHeight="1" x14ac:dyDescent="0.3">
      <c r="B33" s="8" t="s">
        <v>37</v>
      </c>
      <c r="C33" s="47" t="s">
        <v>149</v>
      </c>
      <c r="D33" s="10">
        <v>6</v>
      </c>
      <c r="E33" s="10">
        <v>4</v>
      </c>
      <c r="F33" s="10">
        <v>80</v>
      </c>
      <c r="G33" s="10">
        <v>215</v>
      </c>
      <c r="H33" s="10">
        <v>1</v>
      </c>
      <c r="I33" s="10">
        <v>35</v>
      </c>
      <c r="J33" s="10">
        <v>331</v>
      </c>
      <c r="K33" s="11">
        <v>0.2487</v>
      </c>
      <c r="L33" s="11">
        <v>6.5232000000000001</v>
      </c>
      <c r="M33" s="11">
        <v>1.6000000000000001E-3</v>
      </c>
      <c r="N33" s="11">
        <v>9.6000000000000002E-2</v>
      </c>
      <c r="O33" s="12">
        <v>1.2278</v>
      </c>
      <c r="P33" s="13" t="s">
        <v>122</v>
      </c>
      <c r="Q33" s="14" t="s">
        <v>9</v>
      </c>
      <c r="R33" s="14">
        <v>1</v>
      </c>
      <c r="S33" s="14" t="s">
        <v>264</v>
      </c>
    </row>
    <row r="34" spans="2:19" ht="18" customHeight="1" x14ac:dyDescent="0.3">
      <c r="B34" s="1" t="s">
        <v>38</v>
      </c>
      <c r="C34" s="47" t="s">
        <v>150</v>
      </c>
      <c r="D34" s="3">
        <v>3</v>
      </c>
      <c r="E34" s="3">
        <v>1</v>
      </c>
      <c r="F34" s="3">
        <v>10</v>
      </c>
      <c r="G34" s="3">
        <v>7</v>
      </c>
      <c r="H34" s="3">
        <v>0</v>
      </c>
      <c r="I34" s="3">
        <v>0</v>
      </c>
      <c r="J34" s="3">
        <v>17</v>
      </c>
      <c r="K34" s="4">
        <v>1.9436</v>
      </c>
      <c r="L34" s="4">
        <v>1.3605</v>
      </c>
      <c r="M34" s="4">
        <v>0</v>
      </c>
      <c r="N34" s="4">
        <v>0</v>
      </c>
      <c r="O34" s="5">
        <v>1.1986000000000001</v>
      </c>
      <c r="P34" s="6" t="s">
        <v>122</v>
      </c>
      <c r="Q34" s="7" t="s">
        <v>9</v>
      </c>
      <c r="R34" s="7">
        <v>1</v>
      </c>
      <c r="S34" s="7" t="s">
        <v>264</v>
      </c>
    </row>
    <row r="35" spans="2:19" ht="18" customHeight="1" x14ac:dyDescent="0.3">
      <c r="B35" s="8" t="s">
        <v>39</v>
      </c>
      <c r="C35" s="47" t="s">
        <v>151</v>
      </c>
      <c r="D35" s="10">
        <v>4</v>
      </c>
      <c r="E35" s="10">
        <v>3</v>
      </c>
      <c r="F35" s="10">
        <v>3</v>
      </c>
      <c r="G35" s="10">
        <v>10</v>
      </c>
      <c r="H35" s="10">
        <v>0</v>
      </c>
      <c r="I35" s="10">
        <v>0</v>
      </c>
      <c r="J35" s="10">
        <v>13</v>
      </c>
      <c r="K35" s="11">
        <v>0.9254</v>
      </c>
      <c r="L35" s="11">
        <v>3.9413999999999998</v>
      </c>
      <c r="M35" s="11">
        <v>0</v>
      </c>
      <c r="N35" s="11">
        <v>0</v>
      </c>
      <c r="O35" s="12">
        <v>1.1195999999999999</v>
      </c>
      <c r="P35" s="13" t="s">
        <v>122</v>
      </c>
      <c r="Q35" s="14" t="s">
        <v>9</v>
      </c>
      <c r="R35" s="14">
        <v>1</v>
      </c>
      <c r="S35" s="14" t="s">
        <v>264</v>
      </c>
    </row>
    <row r="36" spans="2:19" ht="18" customHeight="1" x14ac:dyDescent="0.3">
      <c r="B36" s="1" t="s">
        <v>40</v>
      </c>
      <c r="C36" s="47" t="s">
        <v>152</v>
      </c>
      <c r="D36" s="3">
        <v>1</v>
      </c>
      <c r="E36" s="3">
        <v>1</v>
      </c>
      <c r="F36" s="3">
        <v>1</v>
      </c>
      <c r="G36" s="3">
        <v>2</v>
      </c>
      <c r="H36" s="3">
        <v>0</v>
      </c>
      <c r="I36" s="3">
        <v>0</v>
      </c>
      <c r="J36" s="3">
        <v>3</v>
      </c>
      <c r="K36" s="4">
        <v>1.3089</v>
      </c>
      <c r="L36" s="4">
        <v>2.6177999999999999</v>
      </c>
      <c r="M36" s="4">
        <v>0</v>
      </c>
      <c r="N36" s="4">
        <v>0</v>
      </c>
      <c r="O36" s="5">
        <v>1.0908</v>
      </c>
      <c r="P36" s="6" t="s">
        <v>122</v>
      </c>
      <c r="Q36" s="7" t="s">
        <v>9</v>
      </c>
      <c r="R36" s="7">
        <v>2</v>
      </c>
      <c r="S36" s="7" t="s">
        <v>264</v>
      </c>
    </row>
    <row r="37" spans="2:19" ht="18" customHeight="1" x14ac:dyDescent="0.3">
      <c r="B37" s="8" t="s">
        <v>41</v>
      </c>
      <c r="C37" s="47" t="s">
        <v>153</v>
      </c>
      <c r="D37" s="10">
        <v>1</v>
      </c>
      <c r="E37" s="10">
        <v>1</v>
      </c>
      <c r="F37" s="10">
        <v>0</v>
      </c>
      <c r="G37" s="10">
        <v>3</v>
      </c>
      <c r="H37" s="10">
        <v>0</v>
      </c>
      <c r="I37" s="10">
        <v>0</v>
      </c>
      <c r="J37" s="10">
        <v>3</v>
      </c>
      <c r="K37" s="11">
        <v>0</v>
      </c>
      <c r="L37" s="11">
        <v>6.2241</v>
      </c>
      <c r="M37" s="11">
        <v>0</v>
      </c>
      <c r="N37" s="11">
        <v>0</v>
      </c>
      <c r="O37" s="12">
        <v>1.0373000000000001</v>
      </c>
      <c r="P37" s="13" t="s">
        <v>122</v>
      </c>
      <c r="Q37" s="14" t="s">
        <v>9</v>
      </c>
      <c r="R37" s="14">
        <v>1</v>
      </c>
      <c r="S37" s="14" t="s">
        <v>267</v>
      </c>
    </row>
    <row r="38" spans="2:19" ht="18" customHeight="1" x14ac:dyDescent="0.3">
      <c r="B38" s="1" t="s">
        <v>42</v>
      </c>
      <c r="C38" s="47" t="s">
        <v>274</v>
      </c>
      <c r="D38" s="3">
        <v>1</v>
      </c>
      <c r="E38" s="3">
        <v>1</v>
      </c>
      <c r="F38" s="3">
        <v>2</v>
      </c>
      <c r="G38" s="3">
        <v>0</v>
      </c>
      <c r="H38" s="3">
        <v>0</v>
      </c>
      <c r="I38" s="3">
        <v>0</v>
      </c>
      <c r="J38" s="3">
        <v>2</v>
      </c>
      <c r="K38" s="4">
        <v>1.9</v>
      </c>
      <c r="L38" s="4">
        <v>0</v>
      </c>
      <c r="M38" s="4">
        <v>0</v>
      </c>
      <c r="N38" s="4">
        <v>0</v>
      </c>
      <c r="O38" s="5">
        <v>0.95</v>
      </c>
      <c r="P38" s="6" t="s">
        <v>154</v>
      </c>
      <c r="Q38" s="7" t="s">
        <v>9</v>
      </c>
      <c r="R38" s="7">
        <v>2</v>
      </c>
      <c r="S38" s="7" t="s">
        <v>275</v>
      </c>
    </row>
    <row r="39" spans="2:19" ht="18" customHeight="1" x14ac:dyDescent="0.3">
      <c r="B39" s="8" t="s">
        <v>43</v>
      </c>
      <c r="C39" s="47" t="s">
        <v>155</v>
      </c>
      <c r="D39" s="10">
        <v>4</v>
      </c>
      <c r="E39" s="10">
        <v>2</v>
      </c>
      <c r="F39" s="10">
        <v>3</v>
      </c>
      <c r="G39" s="10">
        <v>8</v>
      </c>
      <c r="H39" s="10">
        <v>0</v>
      </c>
      <c r="I39" s="10">
        <v>0</v>
      </c>
      <c r="J39" s="10">
        <v>11</v>
      </c>
      <c r="K39" s="11">
        <v>0.96220000000000006</v>
      </c>
      <c r="L39" s="11">
        <v>2.6150000000000002</v>
      </c>
      <c r="M39" s="11">
        <v>0</v>
      </c>
      <c r="N39" s="11">
        <v>0</v>
      </c>
      <c r="O39" s="12">
        <v>0.91690000000000005</v>
      </c>
      <c r="P39" s="13" t="s">
        <v>122</v>
      </c>
      <c r="Q39" s="14" t="s">
        <v>9</v>
      </c>
      <c r="R39" s="14">
        <v>1</v>
      </c>
      <c r="S39" s="14" t="s">
        <v>264</v>
      </c>
    </row>
    <row r="40" spans="2:19" ht="18" customHeight="1" x14ac:dyDescent="0.3">
      <c r="B40" s="1" t="s">
        <v>44</v>
      </c>
      <c r="C40" s="47" t="s">
        <v>156</v>
      </c>
      <c r="D40" s="3">
        <v>1</v>
      </c>
      <c r="E40" s="3">
        <v>1</v>
      </c>
      <c r="F40" s="3">
        <v>2</v>
      </c>
      <c r="G40" s="3">
        <v>2</v>
      </c>
      <c r="H40" s="3">
        <v>0</v>
      </c>
      <c r="I40" s="3">
        <v>0</v>
      </c>
      <c r="J40" s="3">
        <v>4</v>
      </c>
      <c r="K40" s="4">
        <v>1.2706</v>
      </c>
      <c r="L40" s="4">
        <v>1.2706</v>
      </c>
      <c r="M40" s="4">
        <v>0</v>
      </c>
      <c r="N40" s="4">
        <v>0</v>
      </c>
      <c r="O40" s="5">
        <v>0.84709999999999996</v>
      </c>
      <c r="P40" s="6" t="s">
        <v>122</v>
      </c>
      <c r="Q40" s="7" t="s">
        <v>9</v>
      </c>
      <c r="R40" s="7">
        <v>1</v>
      </c>
      <c r="S40" s="7" t="s">
        <v>264</v>
      </c>
    </row>
    <row r="41" spans="2:19" ht="18" customHeight="1" x14ac:dyDescent="0.3">
      <c r="B41" s="8" t="s">
        <v>45</v>
      </c>
      <c r="C41" s="47" t="s">
        <v>157</v>
      </c>
      <c r="D41" s="10">
        <v>6</v>
      </c>
      <c r="E41" s="10">
        <v>3</v>
      </c>
      <c r="F41" s="10">
        <v>90</v>
      </c>
      <c r="G41" s="10">
        <v>199</v>
      </c>
      <c r="H41" s="10">
        <v>1</v>
      </c>
      <c r="I41" s="10">
        <v>34</v>
      </c>
      <c r="J41" s="10">
        <v>324</v>
      </c>
      <c r="K41" s="11">
        <v>1.3412999999999999</v>
      </c>
      <c r="L41" s="11">
        <v>0.69379999999999997</v>
      </c>
      <c r="M41" s="11">
        <v>1.6000000000000001E-3</v>
      </c>
      <c r="N41" s="11">
        <v>5.33E-2</v>
      </c>
      <c r="O41" s="12">
        <v>0.7954</v>
      </c>
      <c r="P41" s="13" t="s">
        <v>122</v>
      </c>
      <c r="Q41" s="14" t="s">
        <v>9</v>
      </c>
      <c r="R41" s="14">
        <v>2</v>
      </c>
      <c r="S41" s="14" t="s">
        <v>276</v>
      </c>
    </row>
    <row r="42" spans="2:19" ht="18" customHeight="1" x14ac:dyDescent="0.3">
      <c r="B42" s="1" t="s">
        <v>46</v>
      </c>
      <c r="C42" s="47" t="s">
        <v>158</v>
      </c>
      <c r="D42" s="3">
        <v>2</v>
      </c>
      <c r="E42" s="3">
        <v>2</v>
      </c>
      <c r="F42" s="3">
        <v>78</v>
      </c>
      <c r="G42" s="3">
        <v>201</v>
      </c>
      <c r="H42" s="3">
        <v>1</v>
      </c>
      <c r="I42" s="3">
        <v>34</v>
      </c>
      <c r="J42" s="3">
        <v>314</v>
      </c>
      <c r="K42" s="4">
        <v>0.62929999999999997</v>
      </c>
      <c r="L42" s="4">
        <v>2.2570000000000001</v>
      </c>
      <c r="M42" s="4">
        <v>4.7000000000000002E-3</v>
      </c>
      <c r="N42" s="4">
        <v>0.16</v>
      </c>
      <c r="O42" s="5">
        <v>0.71819999999999995</v>
      </c>
      <c r="P42" s="6" t="s">
        <v>122</v>
      </c>
      <c r="Q42" s="7" t="s">
        <v>9</v>
      </c>
      <c r="R42" s="7">
        <v>1</v>
      </c>
      <c r="S42" s="7" t="s">
        <v>264</v>
      </c>
    </row>
    <row r="43" spans="2:19" ht="18" customHeight="1" x14ac:dyDescent="0.3">
      <c r="B43" s="8" t="s">
        <v>49</v>
      </c>
      <c r="C43" s="47" t="s">
        <v>159</v>
      </c>
      <c r="D43" s="10">
        <v>2</v>
      </c>
      <c r="E43" s="10">
        <v>2</v>
      </c>
      <c r="F43" s="10">
        <v>77</v>
      </c>
      <c r="G43" s="10">
        <v>200</v>
      </c>
      <c r="H43" s="10">
        <v>1</v>
      </c>
      <c r="I43" s="10">
        <v>34</v>
      </c>
      <c r="J43" s="10">
        <v>312</v>
      </c>
      <c r="K43" s="11">
        <v>0.36230000000000001</v>
      </c>
      <c r="L43" s="11">
        <v>1.8969</v>
      </c>
      <c r="M43" s="11">
        <v>4.7000000000000002E-3</v>
      </c>
      <c r="N43" s="11">
        <v>0.16</v>
      </c>
      <c r="O43" s="12">
        <v>0.52480000000000004</v>
      </c>
      <c r="P43" s="13" t="s">
        <v>122</v>
      </c>
      <c r="Q43" s="14" t="s">
        <v>9</v>
      </c>
      <c r="R43" s="14">
        <v>1</v>
      </c>
      <c r="S43" s="14" t="s">
        <v>269</v>
      </c>
    </row>
    <row r="44" spans="2:19" ht="18" customHeight="1" x14ac:dyDescent="0.3">
      <c r="B44" s="1" t="s">
        <v>50</v>
      </c>
      <c r="C44" s="47" t="s">
        <v>160</v>
      </c>
      <c r="D44" s="3">
        <v>2</v>
      </c>
      <c r="E44" s="3">
        <v>2</v>
      </c>
      <c r="F44" s="3">
        <v>77</v>
      </c>
      <c r="G44" s="3">
        <v>197</v>
      </c>
      <c r="H44" s="3">
        <v>1</v>
      </c>
      <c r="I44" s="3">
        <v>34</v>
      </c>
      <c r="J44" s="3">
        <v>309</v>
      </c>
      <c r="K44" s="4">
        <v>0.36230000000000001</v>
      </c>
      <c r="L44" s="4">
        <v>1.1780999999999999</v>
      </c>
      <c r="M44" s="4">
        <v>4.7000000000000002E-3</v>
      </c>
      <c r="N44" s="4">
        <v>0.16</v>
      </c>
      <c r="O44" s="5">
        <v>0.40500000000000003</v>
      </c>
      <c r="P44" s="6" t="s">
        <v>122</v>
      </c>
      <c r="Q44" s="7" t="s">
        <v>9</v>
      </c>
      <c r="R44" s="7">
        <v>1</v>
      </c>
      <c r="S44" s="7" t="s">
        <v>264</v>
      </c>
    </row>
    <row r="45" spans="2:19" ht="18" customHeight="1" x14ac:dyDescent="0.3">
      <c r="B45" s="8" t="s">
        <v>51</v>
      </c>
      <c r="C45" s="47" t="s">
        <v>161</v>
      </c>
      <c r="D45" s="10">
        <v>3</v>
      </c>
      <c r="E45" s="10">
        <v>1</v>
      </c>
      <c r="F45" s="10">
        <v>0</v>
      </c>
      <c r="G45" s="10">
        <v>1</v>
      </c>
      <c r="H45" s="10">
        <v>0</v>
      </c>
      <c r="I45" s="10">
        <v>0</v>
      </c>
      <c r="J45" s="10">
        <v>1</v>
      </c>
      <c r="K45" s="11">
        <v>0</v>
      </c>
      <c r="L45" s="11">
        <v>2.3641000000000001</v>
      </c>
      <c r="M45" s="11">
        <v>0</v>
      </c>
      <c r="N45" s="11">
        <v>0</v>
      </c>
      <c r="O45" s="12">
        <v>0.39400000000000002</v>
      </c>
      <c r="P45" s="13" t="s">
        <v>122</v>
      </c>
      <c r="Q45" s="14" t="s">
        <v>9</v>
      </c>
      <c r="R45" s="14">
        <v>1</v>
      </c>
      <c r="S45" s="14" t="s">
        <v>264</v>
      </c>
    </row>
    <row r="46" spans="2:19" ht="18" customHeight="1" x14ac:dyDescent="0.3">
      <c r="B46" s="1" t="s">
        <v>52</v>
      </c>
      <c r="C46" s="47" t="s">
        <v>162</v>
      </c>
      <c r="D46" s="3">
        <v>4</v>
      </c>
      <c r="E46" s="3">
        <v>3</v>
      </c>
      <c r="F46" s="3">
        <v>3</v>
      </c>
      <c r="G46" s="3">
        <v>11</v>
      </c>
      <c r="H46" s="3">
        <v>0</v>
      </c>
      <c r="I46" s="3">
        <v>0</v>
      </c>
      <c r="J46" s="3">
        <v>14</v>
      </c>
      <c r="K46" s="4">
        <v>0.34920000000000001</v>
      </c>
      <c r="L46" s="4">
        <v>1.2838000000000001</v>
      </c>
      <c r="M46" s="4">
        <v>0</v>
      </c>
      <c r="N46" s="4">
        <v>0</v>
      </c>
      <c r="O46" s="5">
        <v>0.38850000000000001</v>
      </c>
      <c r="P46" s="6" t="s">
        <v>122</v>
      </c>
      <c r="Q46" s="7" t="s">
        <v>9</v>
      </c>
      <c r="R46" s="7">
        <v>1</v>
      </c>
      <c r="S46" s="7" t="s">
        <v>267</v>
      </c>
    </row>
    <row r="47" spans="2:19" ht="18" customHeight="1" x14ac:dyDescent="0.3">
      <c r="B47" s="8" t="s">
        <v>53</v>
      </c>
      <c r="C47" s="47" t="s">
        <v>163</v>
      </c>
      <c r="D47" s="10">
        <v>2</v>
      </c>
      <c r="E47" s="10">
        <v>1</v>
      </c>
      <c r="F47" s="10">
        <v>0</v>
      </c>
      <c r="G47" s="10">
        <v>3</v>
      </c>
      <c r="H47" s="10">
        <v>0</v>
      </c>
      <c r="I47" s="10">
        <v>0</v>
      </c>
      <c r="J47" s="10">
        <v>3</v>
      </c>
      <c r="K47" s="11">
        <v>0</v>
      </c>
      <c r="L47" s="11">
        <v>1.6465000000000001</v>
      </c>
      <c r="M47" s="11">
        <v>0</v>
      </c>
      <c r="N47" s="11">
        <v>0</v>
      </c>
      <c r="O47" s="12">
        <v>0.27439999999999998</v>
      </c>
      <c r="P47" s="13" t="s">
        <v>122</v>
      </c>
      <c r="Q47" s="14" t="s">
        <v>9</v>
      </c>
      <c r="R47" s="14">
        <v>1</v>
      </c>
      <c r="S47" s="14" t="s">
        <v>267</v>
      </c>
    </row>
    <row r="48" spans="2:19" ht="18" customHeight="1" x14ac:dyDescent="0.3">
      <c r="B48" s="1" t="s">
        <v>54</v>
      </c>
      <c r="C48" s="47" t="s">
        <v>277</v>
      </c>
      <c r="D48" s="3">
        <v>2</v>
      </c>
      <c r="E48" s="3">
        <v>1</v>
      </c>
      <c r="F48" s="3">
        <v>0</v>
      </c>
      <c r="G48" s="3">
        <v>3</v>
      </c>
      <c r="H48" s="3">
        <v>0</v>
      </c>
      <c r="I48" s="3">
        <v>0</v>
      </c>
      <c r="J48" s="3">
        <v>3</v>
      </c>
      <c r="K48" s="4">
        <v>0</v>
      </c>
      <c r="L48" s="4">
        <v>1.6465000000000001</v>
      </c>
      <c r="M48" s="4">
        <v>0</v>
      </c>
      <c r="N48" s="4">
        <v>0</v>
      </c>
      <c r="O48" s="5">
        <v>0.27439999999999998</v>
      </c>
      <c r="P48" s="6" t="s">
        <v>122</v>
      </c>
      <c r="Q48" s="7" t="s">
        <v>9</v>
      </c>
      <c r="R48" s="7">
        <v>1</v>
      </c>
      <c r="S48" s="7" t="s">
        <v>264</v>
      </c>
    </row>
    <row r="49" spans="2:19" ht="18" customHeight="1" x14ac:dyDescent="0.3">
      <c r="B49" s="8" t="s">
        <v>55</v>
      </c>
      <c r="C49" s="47" t="s">
        <v>164</v>
      </c>
      <c r="D49" s="10">
        <v>1</v>
      </c>
      <c r="E49" s="10">
        <v>1</v>
      </c>
      <c r="F49" s="10">
        <v>0</v>
      </c>
      <c r="G49" s="10">
        <v>2</v>
      </c>
      <c r="H49" s="10">
        <v>0</v>
      </c>
      <c r="I49" s="10">
        <v>0</v>
      </c>
      <c r="J49" s="10">
        <v>2</v>
      </c>
      <c r="K49" s="11">
        <v>0</v>
      </c>
      <c r="L49" s="11">
        <v>1.1876</v>
      </c>
      <c r="M49" s="11">
        <v>0</v>
      </c>
      <c r="N49" s="11">
        <v>0</v>
      </c>
      <c r="O49" s="12">
        <v>0.19789999999999999</v>
      </c>
      <c r="P49" s="13" t="s">
        <v>122</v>
      </c>
      <c r="Q49" s="14" t="s">
        <v>9</v>
      </c>
      <c r="R49" s="14">
        <v>1</v>
      </c>
      <c r="S49" s="14" t="s">
        <v>264</v>
      </c>
    </row>
    <row r="50" spans="2:19" ht="18" customHeight="1" x14ac:dyDescent="0.3">
      <c r="B50" s="1" t="s">
        <v>24</v>
      </c>
      <c r="C50" s="47" t="s">
        <v>278</v>
      </c>
      <c r="D50" s="3">
        <v>2</v>
      </c>
      <c r="E50" s="3">
        <v>2</v>
      </c>
      <c r="F50" s="3">
        <v>4</v>
      </c>
      <c r="G50" s="3">
        <v>3</v>
      </c>
      <c r="H50" s="3">
        <v>0</v>
      </c>
      <c r="I50" s="3">
        <v>0</v>
      </c>
      <c r="J50" s="3">
        <v>7</v>
      </c>
      <c r="K50" s="4">
        <v>3.3755999999999999</v>
      </c>
      <c r="L50" s="4">
        <v>2.4710000000000001</v>
      </c>
      <c r="M50" s="4">
        <v>0</v>
      </c>
      <c r="N50" s="4">
        <v>0</v>
      </c>
      <c r="O50" s="5">
        <v>2.0996999999999999</v>
      </c>
      <c r="P50" s="6" t="s">
        <v>122</v>
      </c>
      <c r="Q50" s="7" t="s">
        <v>9</v>
      </c>
      <c r="R50" s="7">
        <v>1</v>
      </c>
      <c r="S50" s="7" t="s">
        <v>279</v>
      </c>
    </row>
    <row r="51" spans="2:19" ht="18" customHeight="1" x14ac:dyDescent="0.3">
      <c r="B51" s="8" t="s">
        <v>13</v>
      </c>
      <c r="C51" s="47" t="s">
        <v>165</v>
      </c>
      <c r="D51" s="10">
        <v>2</v>
      </c>
      <c r="E51" s="10">
        <v>2</v>
      </c>
      <c r="F51" s="10">
        <v>5</v>
      </c>
      <c r="G51" s="10">
        <v>8</v>
      </c>
      <c r="H51" s="10">
        <v>0</v>
      </c>
      <c r="I51" s="10">
        <v>0</v>
      </c>
      <c r="J51" s="10">
        <v>13</v>
      </c>
      <c r="K51" s="11">
        <v>6.2267000000000001</v>
      </c>
      <c r="L51" s="11">
        <v>9.9626000000000001</v>
      </c>
      <c r="M51" s="11">
        <v>0</v>
      </c>
      <c r="N51" s="11">
        <v>0</v>
      </c>
      <c r="O51" s="12">
        <v>4.7737999999999996</v>
      </c>
      <c r="P51" s="13" t="s">
        <v>122</v>
      </c>
      <c r="Q51" s="14" t="s">
        <v>9</v>
      </c>
      <c r="R51" s="14">
        <v>1</v>
      </c>
      <c r="S51" s="14" t="s">
        <v>264</v>
      </c>
    </row>
    <row r="52" spans="2:19" ht="18" customHeight="1" x14ac:dyDescent="0.3">
      <c r="B52" s="1" t="s">
        <v>14</v>
      </c>
      <c r="C52" s="47" t="s">
        <v>280</v>
      </c>
      <c r="D52" s="3">
        <v>2</v>
      </c>
      <c r="E52" s="3">
        <v>2</v>
      </c>
      <c r="F52" s="3">
        <v>7</v>
      </c>
      <c r="G52" s="3">
        <v>9</v>
      </c>
      <c r="H52" s="3">
        <v>0</v>
      </c>
      <c r="I52" s="3">
        <v>0</v>
      </c>
      <c r="J52" s="3">
        <v>16</v>
      </c>
      <c r="K52" s="4">
        <v>6.0500999999999996</v>
      </c>
      <c r="L52" s="4">
        <v>7.7786999999999997</v>
      </c>
      <c r="M52" s="4">
        <v>0</v>
      </c>
      <c r="N52" s="4">
        <v>0</v>
      </c>
      <c r="O52" s="5">
        <v>4.3215000000000003</v>
      </c>
      <c r="P52" s="6" t="s">
        <v>122</v>
      </c>
      <c r="Q52" s="7" t="s">
        <v>9</v>
      </c>
      <c r="R52" s="7">
        <v>1</v>
      </c>
      <c r="S52" s="7" t="s">
        <v>267</v>
      </c>
    </row>
    <row r="53" spans="2:19" ht="18" customHeight="1" x14ac:dyDescent="0.3">
      <c r="B53" s="8" t="s">
        <v>25</v>
      </c>
      <c r="C53" s="47" t="s">
        <v>281</v>
      </c>
      <c r="D53" s="10">
        <v>1</v>
      </c>
      <c r="E53" s="10">
        <v>1</v>
      </c>
      <c r="F53" s="10">
        <v>3</v>
      </c>
      <c r="G53" s="10">
        <v>3</v>
      </c>
      <c r="H53" s="10">
        <v>0</v>
      </c>
      <c r="I53" s="10">
        <v>0</v>
      </c>
      <c r="J53" s="10">
        <v>6</v>
      </c>
      <c r="K53" s="11">
        <v>2.9557000000000002</v>
      </c>
      <c r="L53" s="11">
        <v>2.9557000000000002</v>
      </c>
      <c r="M53" s="11">
        <v>0</v>
      </c>
      <c r="N53" s="11">
        <v>0</v>
      </c>
      <c r="O53" s="12">
        <v>1.9703999999999999</v>
      </c>
      <c r="P53" s="13" t="s">
        <v>122</v>
      </c>
      <c r="Q53" s="14" t="s">
        <v>9</v>
      </c>
      <c r="R53" s="14">
        <v>1</v>
      </c>
      <c r="S53" s="14" t="s">
        <v>264</v>
      </c>
    </row>
    <row r="54" spans="2:19" ht="18" customHeight="1" x14ac:dyDescent="0.3">
      <c r="B54" s="1" t="s">
        <v>57</v>
      </c>
      <c r="C54" s="47" t="s">
        <v>282</v>
      </c>
      <c r="D54" s="3">
        <v>1</v>
      </c>
      <c r="E54" s="3">
        <v>0</v>
      </c>
      <c r="F54" s="3">
        <v>0</v>
      </c>
      <c r="G54" s="3">
        <v>0</v>
      </c>
      <c r="H54" s="3">
        <v>0</v>
      </c>
      <c r="I54" s="3">
        <v>0</v>
      </c>
      <c r="J54" s="3">
        <v>0</v>
      </c>
      <c r="K54" s="4">
        <v>0</v>
      </c>
      <c r="L54" s="4">
        <v>0</v>
      </c>
      <c r="M54" s="4">
        <v>0</v>
      </c>
      <c r="N54" s="4">
        <v>0</v>
      </c>
      <c r="O54" s="5">
        <v>0</v>
      </c>
      <c r="P54" s="6" t="s">
        <v>122</v>
      </c>
      <c r="Q54" s="7" t="s">
        <v>9</v>
      </c>
      <c r="R54" s="7">
        <v>1</v>
      </c>
      <c r="S54" s="7" t="s">
        <v>264</v>
      </c>
    </row>
  </sheetData>
  <mergeCells count="2">
    <mergeCell ref="B3:S3"/>
    <mergeCell ref="B2:S2"/>
  </mergeCells>
  <conditionalFormatting sqref="O6:O54">
    <cfRule type="colorScale" priority="1">
      <colorScale>
        <cfvo type="min"/>
        <cfvo type="max"/>
        <color rgb="FFFFFFFF"/>
        <color rgb="FF2E75B6"/>
      </colorScale>
    </cfRule>
  </conditionalFormatting>
  <dataValidations count="2">
    <dataValidation type="list" allowBlank="1" showErrorMessage="1" errorTitle="Valeur invalide" error="Choisissez Oui ou Non." sqref="Q6:Q54" xr:uid="{00000000-0002-0000-0100-000000000000}">
      <formula1>"Oui,Non"</formula1>
    </dataValidation>
    <dataValidation type="list" allowBlank="1" showErrorMessage="1" errorTitle="Valeur invalide" error="Choisissez un niveau entre 1 et 4." sqref="R6:R54" xr:uid="{00000000-0002-0000-0100-000001000000}">
      <formula1>"1,2,3,4"</formula1>
    </dataValidation>
  </dataValidations>
  <hyperlinks>
    <hyperlink ref="C6" r:id="rId1" xr:uid="{00000000-0004-0000-0100-000000000000}"/>
    <hyperlink ref="C7" r:id="rId2" xr:uid="{00000000-0004-0000-0100-000001000000}"/>
    <hyperlink ref="C8" r:id="rId3" xr:uid="{00000000-0004-0000-0100-000002000000}"/>
    <hyperlink ref="C9" r:id="rId4" xr:uid="{00000000-0004-0000-0100-000003000000}"/>
    <hyperlink ref="C10" r:id="rId5" xr:uid="{00000000-0004-0000-0100-000004000000}"/>
    <hyperlink ref="C11" r:id="rId6" xr:uid="{00000000-0004-0000-0100-000005000000}"/>
    <hyperlink ref="C12" r:id="rId7" xr:uid="{00000000-0004-0000-0100-000006000000}"/>
    <hyperlink ref="C13" r:id="rId8" xr:uid="{00000000-0004-0000-0100-000007000000}"/>
    <hyperlink ref="C14" r:id="rId9" xr:uid="{00000000-0004-0000-0100-000008000000}"/>
    <hyperlink ref="C15" r:id="rId10" xr:uid="{00000000-0004-0000-0100-000009000000}"/>
    <hyperlink ref="C16" r:id="rId11" xr:uid="{00000000-0004-0000-0100-00000A000000}"/>
    <hyperlink ref="C17" r:id="rId12" xr:uid="{00000000-0004-0000-0100-00000B000000}"/>
    <hyperlink ref="C18" r:id="rId13" xr:uid="{00000000-0004-0000-0100-00000C000000}"/>
    <hyperlink ref="C19" r:id="rId14" xr:uid="{00000000-0004-0000-0100-00000D000000}"/>
    <hyperlink ref="C20" r:id="rId15" xr:uid="{00000000-0004-0000-0100-00000E000000}"/>
    <hyperlink ref="C21" r:id="rId16" xr:uid="{00000000-0004-0000-0100-00000F000000}"/>
    <hyperlink ref="C22" r:id="rId17" xr:uid="{00000000-0004-0000-0100-000010000000}"/>
    <hyperlink ref="C23" r:id="rId18" xr:uid="{00000000-0004-0000-0100-000011000000}"/>
    <hyperlink ref="C24" r:id="rId19" xr:uid="{00000000-0004-0000-0100-000012000000}"/>
    <hyperlink ref="C25" r:id="rId20" xr:uid="{00000000-0004-0000-0100-000013000000}"/>
    <hyperlink ref="C26" r:id="rId21" xr:uid="{00000000-0004-0000-0100-000014000000}"/>
    <hyperlink ref="C27" r:id="rId22" xr:uid="{00000000-0004-0000-0100-000015000000}"/>
    <hyperlink ref="C28" r:id="rId23" xr:uid="{00000000-0004-0000-0100-000016000000}"/>
    <hyperlink ref="C29" r:id="rId24" xr:uid="{00000000-0004-0000-0100-000017000000}"/>
    <hyperlink ref="C30" r:id="rId25" xr:uid="{00000000-0004-0000-0100-000018000000}"/>
    <hyperlink ref="C33" r:id="rId26" xr:uid="{00000000-0004-0000-0100-000019000000}"/>
    <hyperlink ref="C34" r:id="rId27" xr:uid="{00000000-0004-0000-0100-00001A000000}"/>
    <hyperlink ref="C35" r:id="rId28" xr:uid="{00000000-0004-0000-0100-00001B000000}"/>
    <hyperlink ref="C36" r:id="rId29" xr:uid="{00000000-0004-0000-0100-00001C000000}"/>
    <hyperlink ref="C37" r:id="rId30" xr:uid="{00000000-0004-0000-0100-00001D000000}"/>
    <hyperlink ref="C38" r:id="rId31" xr:uid="{00000000-0004-0000-0100-00001E000000}"/>
    <hyperlink ref="C39" r:id="rId32" xr:uid="{00000000-0004-0000-0100-00001F000000}"/>
    <hyperlink ref="C40" r:id="rId33" xr:uid="{00000000-0004-0000-0100-000020000000}"/>
    <hyperlink ref="C41" r:id="rId34" xr:uid="{00000000-0004-0000-0100-000021000000}"/>
    <hyperlink ref="C42" r:id="rId35" xr:uid="{00000000-0004-0000-0100-000022000000}"/>
    <hyperlink ref="C43" r:id="rId36" xr:uid="{00000000-0004-0000-0100-000023000000}"/>
    <hyperlink ref="C44" r:id="rId37" xr:uid="{00000000-0004-0000-0100-000024000000}"/>
    <hyperlink ref="C45" r:id="rId38" xr:uid="{00000000-0004-0000-0100-000025000000}"/>
    <hyperlink ref="C46" r:id="rId39" xr:uid="{00000000-0004-0000-0100-000026000000}"/>
    <hyperlink ref="C48" r:id="rId40" xr:uid="{00000000-0004-0000-0100-000027000000}"/>
    <hyperlink ref="C49" r:id="rId41" xr:uid="{00000000-0004-0000-0100-000028000000}"/>
    <hyperlink ref="C50" r:id="rId42" xr:uid="{00000000-0004-0000-0100-000029000000}"/>
    <hyperlink ref="C51" r:id="rId43" xr:uid="{00000000-0004-0000-0100-00002A000000}"/>
    <hyperlink ref="C53" r:id="rId44" xr:uid="{00000000-0004-0000-0100-00002B000000}"/>
    <hyperlink ref="C54" r:id="rId45" xr:uid="{00000000-0004-0000-0100-00002C00000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2:S46"/>
  <sheetViews>
    <sheetView showGridLines="0" workbookViewId="0">
      <pane xSplit="1" ySplit="5" topLeftCell="D24" activePane="bottomRight" state="frozen"/>
      <selection pane="topRight"/>
      <selection pane="bottomLeft"/>
      <selection pane="bottomRight" activeCell="Q47" sqref="Q47"/>
    </sheetView>
  </sheetViews>
  <sheetFormatPr baseColWidth="10" defaultColWidth="9.109375" defaultRowHeight="14.4" x14ac:dyDescent="0.3"/>
  <cols>
    <col min="1" max="1" width="3" customWidth="1"/>
    <col min="2" max="2" width="35" customWidth="1"/>
    <col min="3" max="3" width="45" customWidth="1"/>
    <col min="4" max="4" width="10" customWidth="1"/>
    <col min="5" max="5" width="9" customWidth="1"/>
    <col min="6" max="7" width="10" customWidth="1"/>
    <col min="8" max="8" width="8" customWidth="1"/>
    <col min="9" max="10" width="10" customWidth="1"/>
    <col min="11" max="12" width="12" customWidth="1"/>
    <col min="13" max="13" width="10" customWidth="1"/>
    <col min="14" max="15" width="12" customWidth="1"/>
    <col min="16" max="16" width="18" customWidth="1"/>
    <col min="17" max="17" width="25" customWidth="1"/>
    <col min="18" max="18" width="10" customWidth="1"/>
    <col min="19" max="19" width="43.44140625" bestFit="1" customWidth="1"/>
  </cols>
  <sheetData>
    <row r="2" spans="2:19" ht="26.1" customHeight="1" x14ac:dyDescent="0.3">
      <c r="B2" s="124" t="s">
        <v>283</v>
      </c>
      <c r="C2" s="112"/>
      <c r="D2" s="112"/>
      <c r="E2" s="112"/>
      <c r="F2" s="112"/>
      <c r="G2" s="112"/>
      <c r="H2" s="112"/>
      <c r="I2" s="112"/>
      <c r="J2" s="112"/>
      <c r="K2" s="112"/>
      <c r="L2" s="112"/>
      <c r="M2" s="112"/>
      <c r="N2" s="112"/>
      <c r="O2" s="112"/>
      <c r="P2" s="112"/>
      <c r="Q2" s="112"/>
      <c r="R2" s="112"/>
      <c r="S2" s="112"/>
    </row>
    <row r="3" spans="2:19" x14ac:dyDescent="0.3">
      <c r="B3" s="118" t="s">
        <v>284</v>
      </c>
      <c r="C3" s="112"/>
      <c r="D3" s="112"/>
      <c r="E3" s="112"/>
      <c r="F3" s="112"/>
      <c r="G3" s="112"/>
      <c r="H3" s="112"/>
      <c r="I3" s="112"/>
      <c r="J3" s="112"/>
      <c r="K3" s="112"/>
      <c r="L3" s="112"/>
      <c r="M3" s="112"/>
      <c r="N3" s="112"/>
      <c r="O3" s="112"/>
      <c r="P3" s="112"/>
      <c r="Q3" s="112"/>
      <c r="R3" s="112"/>
      <c r="S3" s="112"/>
    </row>
    <row r="5" spans="2:19" ht="21.9" customHeight="1" x14ac:dyDescent="0.3">
      <c r="B5" s="37" t="s">
        <v>2</v>
      </c>
      <c r="C5" s="37" t="s">
        <v>104</v>
      </c>
      <c r="D5" s="37" t="s">
        <v>105</v>
      </c>
      <c r="E5" s="37" t="s">
        <v>106</v>
      </c>
      <c r="F5" s="37" t="s">
        <v>107</v>
      </c>
      <c r="G5" s="37" t="s">
        <v>108</v>
      </c>
      <c r="H5" s="37" t="s">
        <v>109</v>
      </c>
      <c r="I5" s="37" t="s">
        <v>110</v>
      </c>
      <c r="J5" s="37" t="s">
        <v>111</v>
      </c>
      <c r="K5" s="37" t="s">
        <v>112</v>
      </c>
      <c r="L5" s="37" t="s">
        <v>113</v>
      </c>
      <c r="M5" s="37" t="s">
        <v>114</v>
      </c>
      <c r="N5" s="37" t="s">
        <v>115</v>
      </c>
      <c r="O5" s="37" t="s">
        <v>116</v>
      </c>
      <c r="P5" s="37" t="s">
        <v>117</v>
      </c>
      <c r="Q5" s="37" t="s">
        <v>118</v>
      </c>
      <c r="R5" s="37" t="s">
        <v>119</v>
      </c>
      <c r="S5" s="37" t="s">
        <v>120</v>
      </c>
    </row>
    <row r="6" spans="2:19" ht="18" customHeight="1" x14ac:dyDescent="0.3">
      <c r="B6" s="22" t="s">
        <v>58</v>
      </c>
      <c r="C6" s="47" t="s">
        <v>192</v>
      </c>
      <c r="D6" s="24">
        <v>4</v>
      </c>
      <c r="E6" s="24">
        <v>3</v>
      </c>
      <c r="F6" s="24">
        <v>12</v>
      </c>
      <c r="G6" s="24">
        <v>4</v>
      </c>
      <c r="H6" s="24">
        <v>0</v>
      </c>
      <c r="I6" s="24">
        <v>11</v>
      </c>
      <c r="J6" s="24">
        <v>27</v>
      </c>
      <c r="K6" s="25">
        <v>6.7716000000000003</v>
      </c>
      <c r="L6" s="25">
        <v>1.9858</v>
      </c>
      <c r="M6" s="25">
        <v>0</v>
      </c>
      <c r="N6" s="25">
        <v>5.4032</v>
      </c>
      <c r="O6" s="26">
        <v>4.6173000000000002</v>
      </c>
      <c r="P6" s="27" t="s">
        <v>122</v>
      </c>
      <c r="Q6" s="28" t="s">
        <v>9</v>
      </c>
      <c r="R6" s="28">
        <v>2</v>
      </c>
      <c r="S6" s="28" t="s">
        <v>285</v>
      </c>
    </row>
    <row r="7" spans="2:19" ht="18" customHeight="1" x14ac:dyDescent="0.3">
      <c r="B7" s="8" t="s">
        <v>27</v>
      </c>
      <c r="C7" s="47" t="s">
        <v>193</v>
      </c>
      <c r="D7" s="10">
        <v>1</v>
      </c>
      <c r="E7" s="10">
        <v>1</v>
      </c>
      <c r="F7" s="10">
        <v>0</v>
      </c>
      <c r="G7" s="10">
        <v>1</v>
      </c>
      <c r="H7" s="10">
        <v>0</v>
      </c>
      <c r="I7" s="10">
        <v>2</v>
      </c>
      <c r="J7" s="10">
        <v>3</v>
      </c>
      <c r="K7" s="11">
        <v>0</v>
      </c>
      <c r="L7" s="11">
        <v>0.8881</v>
      </c>
      <c r="M7" s="11">
        <v>0</v>
      </c>
      <c r="N7" s="11">
        <v>1.7762</v>
      </c>
      <c r="O7" s="12">
        <v>0.44400000000000001</v>
      </c>
      <c r="P7" s="13" t="s">
        <v>122</v>
      </c>
      <c r="Q7" s="14" t="s">
        <v>9</v>
      </c>
      <c r="R7" s="14">
        <v>2</v>
      </c>
      <c r="S7" s="14" t="s">
        <v>286</v>
      </c>
    </row>
    <row r="8" spans="2:19" ht="18" customHeight="1" x14ac:dyDescent="0.3">
      <c r="B8" s="22" t="s">
        <v>61</v>
      </c>
      <c r="C8" s="47" t="s">
        <v>194</v>
      </c>
      <c r="D8" s="24">
        <v>1</v>
      </c>
      <c r="E8" s="24">
        <v>1</v>
      </c>
      <c r="F8" s="24">
        <v>5</v>
      </c>
      <c r="G8" s="24">
        <v>1</v>
      </c>
      <c r="H8" s="24">
        <v>0</v>
      </c>
      <c r="I8" s="24">
        <v>1</v>
      </c>
      <c r="J8" s="24">
        <v>7</v>
      </c>
      <c r="K8" s="25">
        <v>3.7313000000000001</v>
      </c>
      <c r="L8" s="25">
        <v>0.74629999999999996</v>
      </c>
      <c r="M8" s="25">
        <v>0</v>
      </c>
      <c r="N8" s="25">
        <v>0.74629999999999996</v>
      </c>
      <c r="O8" s="26">
        <v>2.1143999999999998</v>
      </c>
      <c r="P8" s="27" t="s">
        <v>122</v>
      </c>
      <c r="Q8" s="28" t="s">
        <v>9</v>
      </c>
      <c r="R8" s="28">
        <v>2</v>
      </c>
      <c r="S8" s="28" t="s">
        <v>286</v>
      </c>
    </row>
    <row r="9" spans="2:19" ht="18" customHeight="1" x14ac:dyDescent="0.3">
      <c r="B9" s="8" t="s">
        <v>60</v>
      </c>
      <c r="C9" s="47" t="s">
        <v>196</v>
      </c>
      <c r="D9" s="10">
        <v>2</v>
      </c>
      <c r="E9" s="10">
        <v>2</v>
      </c>
      <c r="F9" s="10">
        <v>2</v>
      </c>
      <c r="G9" s="10">
        <v>3</v>
      </c>
      <c r="H9" s="10">
        <v>0</v>
      </c>
      <c r="I9" s="10">
        <v>9</v>
      </c>
      <c r="J9" s="10">
        <v>14</v>
      </c>
      <c r="K9" s="11">
        <v>2.0043000000000002</v>
      </c>
      <c r="L9" s="11">
        <v>2.4213</v>
      </c>
      <c r="M9" s="11">
        <v>0</v>
      </c>
      <c r="N9" s="11">
        <v>4.9234</v>
      </c>
      <c r="O9" s="12">
        <v>2.2263000000000002</v>
      </c>
      <c r="P9" s="13" t="s">
        <v>122</v>
      </c>
      <c r="Q9" s="14" t="s">
        <v>9</v>
      </c>
      <c r="R9" s="14">
        <v>2</v>
      </c>
      <c r="S9" s="14" t="s">
        <v>285</v>
      </c>
    </row>
    <row r="10" spans="2:19" ht="18" customHeight="1" x14ac:dyDescent="0.3">
      <c r="B10" s="22" t="s">
        <v>28</v>
      </c>
      <c r="C10" s="47" t="s">
        <v>197</v>
      </c>
      <c r="D10" s="24">
        <v>4</v>
      </c>
      <c r="E10" s="24">
        <v>3</v>
      </c>
      <c r="F10" s="24">
        <v>2</v>
      </c>
      <c r="G10" s="24">
        <v>4</v>
      </c>
      <c r="H10" s="24">
        <v>0</v>
      </c>
      <c r="I10" s="24">
        <v>4</v>
      </c>
      <c r="J10" s="24">
        <v>10</v>
      </c>
      <c r="K10" s="25">
        <v>0.74319999999999997</v>
      </c>
      <c r="L10" s="25">
        <v>3.8917999999999999</v>
      </c>
      <c r="M10" s="25">
        <v>0</v>
      </c>
      <c r="N10" s="25">
        <v>3.8917999999999999</v>
      </c>
      <c r="O10" s="26">
        <v>1.6689000000000001</v>
      </c>
      <c r="P10" s="27" t="s">
        <v>122</v>
      </c>
      <c r="Q10" s="28" t="s">
        <v>9</v>
      </c>
      <c r="R10" s="28">
        <v>2</v>
      </c>
      <c r="S10" s="28" t="s">
        <v>285</v>
      </c>
    </row>
    <row r="11" spans="2:19" ht="18" customHeight="1" x14ac:dyDescent="0.3">
      <c r="B11" s="8" t="s">
        <v>52</v>
      </c>
      <c r="C11" s="47" t="s">
        <v>198</v>
      </c>
      <c r="D11" s="10">
        <v>1</v>
      </c>
      <c r="E11" s="10">
        <v>1</v>
      </c>
      <c r="F11" s="10">
        <v>3</v>
      </c>
      <c r="G11" s="10">
        <v>0</v>
      </c>
      <c r="H11" s="10">
        <v>0</v>
      </c>
      <c r="I11" s="10">
        <v>0</v>
      </c>
      <c r="J11" s="10">
        <v>3</v>
      </c>
      <c r="K11" s="11">
        <v>3.2050999999999998</v>
      </c>
      <c r="L11" s="11">
        <v>0</v>
      </c>
      <c r="M11" s="11">
        <v>0</v>
      </c>
      <c r="N11" s="11">
        <v>0</v>
      </c>
      <c r="O11" s="12">
        <v>1.6026</v>
      </c>
      <c r="P11" s="13" t="s">
        <v>122</v>
      </c>
      <c r="Q11" s="14" t="s">
        <v>9</v>
      </c>
      <c r="R11" s="14">
        <v>2</v>
      </c>
      <c r="S11" s="14" t="s">
        <v>287</v>
      </c>
    </row>
    <row r="12" spans="2:19" ht="18" customHeight="1" x14ac:dyDescent="0.3">
      <c r="B12" s="22" t="s">
        <v>32</v>
      </c>
      <c r="C12" s="47" t="s">
        <v>199</v>
      </c>
      <c r="D12" s="24">
        <v>4</v>
      </c>
      <c r="E12" s="24">
        <v>4</v>
      </c>
      <c r="F12" s="24">
        <v>9</v>
      </c>
      <c r="G12" s="24">
        <v>5</v>
      </c>
      <c r="H12" s="24">
        <v>0</v>
      </c>
      <c r="I12" s="24">
        <v>10</v>
      </c>
      <c r="J12" s="24">
        <v>24</v>
      </c>
      <c r="K12" s="25">
        <v>1.9827999999999999</v>
      </c>
      <c r="L12" s="25">
        <v>1.0548999999999999</v>
      </c>
      <c r="M12" s="25">
        <v>0</v>
      </c>
      <c r="N12" s="25">
        <v>2.4009</v>
      </c>
      <c r="O12" s="26">
        <v>1.5673999999999999</v>
      </c>
      <c r="P12" s="27" t="s">
        <v>122</v>
      </c>
      <c r="Q12" s="28" t="s">
        <v>9</v>
      </c>
      <c r="R12" s="28">
        <v>2</v>
      </c>
      <c r="S12" s="28" t="s">
        <v>287</v>
      </c>
    </row>
    <row r="13" spans="2:19" ht="18" customHeight="1" x14ac:dyDescent="0.3">
      <c r="B13" s="8" t="s">
        <v>62</v>
      </c>
      <c r="C13" s="47" t="s">
        <v>200</v>
      </c>
      <c r="D13" s="10">
        <v>4</v>
      </c>
      <c r="E13" s="10">
        <v>3</v>
      </c>
      <c r="F13" s="10">
        <v>10</v>
      </c>
      <c r="G13" s="10">
        <v>0</v>
      </c>
      <c r="H13" s="10">
        <v>0</v>
      </c>
      <c r="I13" s="10">
        <v>3</v>
      </c>
      <c r="J13" s="10">
        <v>13</v>
      </c>
      <c r="K13" s="11">
        <v>2.7469000000000001</v>
      </c>
      <c r="L13" s="11">
        <v>0</v>
      </c>
      <c r="M13" s="11">
        <v>0</v>
      </c>
      <c r="N13" s="11">
        <v>0.91600000000000004</v>
      </c>
      <c r="O13" s="12">
        <v>1.5261</v>
      </c>
      <c r="P13" s="13" t="s">
        <v>122</v>
      </c>
      <c r="Q13" s="14" t="s">
        <v>9</v>
      </c>
      <c r="R13" s="14">
        <v>1</v>
      </c>
      <c r="S13" s="14" t="s">
        <v>288</v>
      </c>
    </row>
    <row r="14" spans="2:19" ht="18" customHeight="1" x14ac:dyDescent="0.3">
      <c r="B14" s="22" t="s">
        <v>63</v>
      </c>
      <c r="C14" s="47" t="s">
        <v>201</v>
      </c>
      <c r="D14" s="24">
        <v>1</v>
      </c>
      <c r="E14" s="24">
        <v>1</v>
      </c>
      <c r="F14" s="24">
        <v>0</v>
      </c>
      <c r="G14" s="24">
        <v>3</v>
      </c>
      <c r="H14" s="24">
        <v>0</v>
      </c>
      <c r="I14" s="24">
        <v>8</v>
      </c>
      <c r="J14" s="24">
        <v>11</v>
      </c>
      <c r="K14" s="25">
        <v>0</v>
      </c>
      <c r="L14" s="25">
        <v>1.5306</v>
      </c>
      <c r="M14" s="25">
        <v>0</v>
      </c>
      <c r="N14" s="25">
        <v>4.0815999999999999</v>
      </c>
      <c r="O14" s="26">
        <v>0.93540000000000001</v>
      </c>
      <c r="P14" s="27" t="s">
        <v>122</v>
      </c>
      <c r="Q14" s="28" t="s">
        <v>64</v>
      </c>
      <c r="R14" s="28">
        <v>3</v>
      </c>
      <c r="S14" s="28" t="s">
        <v>289</v>
      </c>
    </row>
    <row r="15" spans="2:19" ht="18" customHeight="1" x14ac:dyDescent="0.3">
      <c r="B15" s="8" t="s">
        <v>50</v>
      </c>
      <c r="C15" s="47" t="s">
        <v>202</v>
      </c>
      <c r="D15" s="10">
        <v>4</v>
      </c>
      <c r="E15" s="10">
        <v>4</v>
      </c>
      <c r="F15" s="10">
        <v>1</v>
      </c>
      <c r="G15" s="10">
        <v>0</v>
      </c>
      <c r="H15" s="10">
        <v>0</v>
      </c>
      <c r="I15" s="10">
        <v>15</v>
      </c>
      <c r="J15" s="10">
        <v>16</v>
      </c>
      <c r="K15" s="11">
        <v>0.25690000000000002</v>
      </c>
      <c r="L15" s="11">
        <v>0</v>
      </c>
      <c r="M15" s="11">
        <v>0</v>
      </c>
      <c r="N15" s="11">
        <v>4.6821999999999999</v>
      </c>
      <c r="O15" s="12">
        <v>0.90880000000000005</v>
      </c>
      <c r="P15" s="13" t="s">
        <v>122</v>
      </c>
      <c r="Q15" s="14" t="s">
        <v>9</v>
      </c>
      <c r="R15" s="14">
        <v>2</v>
      </c>
      <c r="S15" s="14" t="s">
        <v>285</v>
      </c>
    </row>
    <row r="16" spans="2:19" ht="18" customHeight="1" x14ac:dyDescent="0.3">
      <c r="B16" s="22" t="s">
        <v>49</v>
      </c>
      <c r="C16" s="47" t="s">
        <v>290</v>
      </c>
      <c r="D16" s="24">
        <v>2</v>
      </c>
      <c r="E16" s="24">
        <v>1</v>
      </c>
      <c r="F16" s="24">
        <v>1</v>
      </c>
      <c r="G16" s="24">
        <v>1</v>
      </c>
      <c r="H16" s="24">
        <v>0</v>
      </c>
      <c r="I16" s="24">
        <v>1</v>
      </c>
      <c r="J16" s="24">
        <v>3</v>
      </c>
      <c r="K16" s="25">
        <v>0.68779999999999997</v>
      </c>
      <c r="L16" s="25">
        <v>0.68779999999999997</v>
      </c>
      <c r="M16" s="25">
        <v>0</v>
      </c>
      <c r="N16" s="25">
        <v>0.68779999999999997</v>
      </c>
      <c r="O16" s="26">
        <v>0.57310000000000005</v>
      </c>
      <c r="P16" s="27" t="s">
        <v>122</v>
      </c>
      <c r="Q16" s="28" t="s">
        <v>9</v>
      </c>
      <c r="R16" s="28">
        <v>2</v>
      </c>
      <c r="S16" s="28" t="s">
        <v>285</v>
      </c>
    </row>
    <row r="17" spans="2:19" ht="18" customHeight="1" x14ac:dyDescent="0.3">
      <c r="B17" s="8" t="s">
        <v>14</v>
      </c>
      <c r="C17" s="47" t="s">
        <v>204</v>
      </c>
      <c r="D17" s="10">
        <v>5</v>
      </c>
      <c r="E17" s="10">
        <v>3</v>
      </c>
      <c r="F17" s="10">
        <v>7</v>
      </c>
      <c r="G17" s="10">
        <v>3</v>
      </c>
      <c r="H17" s="10">
        <v>0</v>
      </c>
      <c r="I17" s="10">
        <v>1</v>
      </c>
      <c r="J17" s="10">
        <v>11</v>
      </c>
      <c r="K17" s="11">
        <v>1.2758</v>
      </c>
      <c r="L17" s="11">
        <v>0.57420000000000004</v>
      </c>
      <c r="M17" s="11">
        <v>0</v>
      </c>
      <c r="N17" s="11">
        <v>0.1273</v>
      </c>
      <c r="O17" s="12">
        <v>0.75480000000000003</v>
      </c>
      <c r="P17" s="13" t="s">
        <v>122</v>
      </c>
      <c r="Q17" s="14" t="s">
        <v>9</v>
      </c>
      <c r="R17" s="14">
        <v>2</v>
      </c>
      <c r="S17" s="14" t="s">
        <v>285</v>
      </c>
    </row>
    <row r="18" spans="2:19" ht="18" customHeight="1" x14ac:dyDescent="0.3">
      <c r="B18" s="22" t="s">
        <v>53</v>
      </c>
      <c r="C18" s="47" t="s">
        <v>205</v>
      </c>
      <c r="D18" s="24">
        <v>3</v>
      </c>
      <c r="E18" s="24">
        <v>2</v>
      </c>
      <c r="F18" s="24">
        <v>1</v>
      </c>
      <c r="G18" s="24">
        <v>0</v>
      </c>
      <c r="H18" s="24">
        <v>0</v>
      </c>
      <c r="I18" s="24">
        <v>9</v>
      </c>
      <c r="J18" s="24">
        <v>10</v>
      </c>
      <c r="K18" s="25">
        <v>0.55100000000000005</v>
      </c>
      <c r="L18" s="25">
        <v>0</v>
      </c>
      <c r="M18" s="25">
        <v>0</v>
      </c>
      <c r="N18" s="25">
        <v>2.7136999999999998</v>
      </c>
      <c r="O18" s="26">
        <v>0.7278</v>
      </c>
      <c r="P18" s="27" t="s">
        <v>122</v>
      </c>
      <c r="Q18" s="28" t="s">
        <v>64</v>
      </c>
      <c r="R18" s="28">
        <v>4</v>
      </c>
      <c r="S18" s="28" t="s">
        <v>291</v>
      </c>
    </row>
    <row r="19" spans="2:19" ht="18" customHeight="1" x14ac:dyDescent="0.3">
      <c r="B19" s="8" t="s">
        <v>20</v>
      </c>
      <c r="C19" s="47" t="s">
        <v>206</v>
      </c>
      <c r="D19" s="10">
        <v>4</v>
      </c>
      <c r="E19" s="10">
        <v>2</v>
      </c>
      <c r="F19" s="10">
        <v>0</v>
      </c>
      <c r="G19" s="10">
        <v>4</v>
      </c>
      <c r="H19" s="10">
        <v>0</v>
      </c>
      <c r="I19" s="10">
        <v>10</v>
      </c>
      <c r="J19" s="10">
        <v>14</v>
      </c>
      <c r="K19" s="11">
        <v>0</v>
      </c>
      <c r="L19" s="11">
        <v>1.4353</v>
      </c>
      <c r="M19" s="11">
        <v>0</v>
      </c>
      <c r="N19" s="11">
        <v>2.4969000000000001</v>
      </c>
      <c r="O19" s="12">
        <v>0.65539999999999998</v>
      </c>
      <c r="P19" s="13" t="s">
        <v>122</v>
      </c>
      <c r="Q19" s="14" t="s">
        <v>64</v>
      </c>
      <c r="R19" s="14">
        <v>4</v>
      </c>
      <c r="S19" s="28" t="s">
        <v>291</v>
      </c>
    </row>
    <row r="20" spans="2:19" ht="18" customHeight="1" x14ac:dyDescent="0.3">
      <c r="B20" s="22" t="s">
        <v>38</v>
      </c>
      <c r="C20" s="47" t="s">
        <v>207</v>
      </c>
      <c r="D20" s="24">
        <v>3</v>
      </c>
      <c r="E20" s="24">
        <v>1</v>
      </c>
      <c r="F20" s="24">
        <v>4</v>
      </c>
      <c r="G20" s="24">
        <v>3</v>
      </c>
      <c r="H20" s="24">
        <v>0</v>
      </c>
      <c r="I20" s="24">
        <v>2</v>
      </c>
      <c r="J20" s="24">
        <v>9</v>
      </c>
      <c r="K20" s="25">
        <v>0.84550000000000003</v>
      </c>
      <c r="L20" s="25">
        <v>0.6341</v>
      </c>
      <c r="M20" s="25">
        <v>0</v>
      </c>
      <c r="N20" s="25">
        <v>0.42270000000000002</v>
      </c>
      <c r="O20" s="26">
        <v>0.59889999999999999</v>
      </c>
      <c r="P20" s="27" t="s">
        <v>122</v>
      </c>
      <c r="Q20" s="28" t="s">
        <v>9</v>
      </c>
      <c r="R20" s="28">
        <v>2</v>
      </c>
      <c r="S20" s="28" t="s">
        <v>285</v>
      </c>
    </row>
    <row r="21" spans="2:19" ht="18" customHeight="1" x14ac:dyDescent="0.3">
      <c r="B21" s="8" t="s">
        <v>37</v>
      </c>
      <c r="C21" s="47" t="s">
        <v>208</v>
      </c>
      <c r="D21" s="10">
        <v>6</v>
      </c>
      <c r="E21" s="10">
        <v>4</v>
      </c>
      <c r="F21" s="10">
        <v>36</v>
      </c>
      <c r="G21" s="10">
        <v>53</v>
      </c>
      <c r="H21" s="10">
        <v>0</v>
      </c>
      <c r="I21" s="10">
        <v>106</v>
      </c>
      <c r="J21" s="10">
        <v>195</v>
      </c>
      <c r="K21" s="11">
        <v>0.17419999999999999</v>
      </c>
      <c r="L21" s="11">
        <v>0.19389999999999999</v>
      </c>
      <c r="M21" s="11">
        <v>0</v>
      </c>
      <c r="N21" s="11">
        <v>2.2471999999999999</v>
      </c>
      <c r="O21" s="12">
        <v>0.49399999999999999</v>
      </c>
      <c r="P21" s="13" t="s">
        <v>122</v>
      </c>
      <c r="Q21" s="14" t="s">
        <v>9</v>
      </c>
      <c r="R21" s="14">
        <v>3</v>
      </c>
      <c r="S21" s="14" t="s">
        <v>292</v>
      </c>
    </row>
    <row r="22" spans="2:19" ht="18" customHeight="1" x14ac:dyDescent="0.3">
      <c r="B22" s="22" t="s">
        <v>21</v>
      </c>
      <c r="C22" s="47" t="s">
        <v>209</v>
      </c>
      <c r="D22" s="24">
        <v>6</v>
      </c>
      <c r="E22" s="24">
        <v>3</v>
      </c>
      <c r="F22" s="24">
        <v>5</v>
      </c>
      <c r="G22" s="24">
        <v>3</v>
      </c>
      <c r="H22" s="24">
        <v>0</v>
      </c>
      <c r="I22" s="24">
        <v>0</v>
      </c>
      <c r="J22" s="24">
        <v>8</v>
      </c>
      <c r="K22" s="25">
        <v>0.73609999999999998</v>
      </c>
      <c r="L22" s="25">
        <v>0.48509999999999998</v>
      </c>
      <c r="M22" s="25">
        <v>0</v>
      </c>
      <c r="N22" s="25">
        <v>0</v>
      </c>
      <c r="O22" s="26">
        <v>0.44890000000000002</v>
      </c>
      <c r="P22" s="27" t="s">
        <v>122</v>
      </c>
      <c r="Q22" s="28" t="s">
        <v>9</v>
      </c>
      <c r="R22" s="28">
        <v>3</v>
      </c>
      <c r="S22" s="28" t="s">
        <v>293</v>
      </c>
    </row>
    <row r="23" spans="2:19" ht="18" customHeight="1" x14ac:dyDescent="0.3">
      <c r="B23" s="8" t="s">
        <v>19</v>
      </c>
      <c r="C23" s="47" t="s">
        <v>210</v>
      </c>
      <c r="D23" s="10">
        <v>4</v>
      </c>
      <c r="E23" s="10">
        <v>2</v>
      </c>
      <c r="F23" s="10">
        <v>0</v>
      </c>
      <c r="G23" s="10">
        <v>5</v>
      </c>
      <c r="H23" s="10">
        <v>0</v>
      </c>
      <c r="I23" s="10">
        <v>4</v>
      </c>
      <c r="J23" s="10">
        <v>9</v>
      </c>
      <c r="K23" s="11">
        <v>0</v>
      </c>
      <c r="L23" s="11">
        <v>1.3056000000000001</v>
      </c>
      <c r="M23" s="11">
        <v>0</v>
      </c>
      <c r="N23" s="11">
        <v>1.1608000000000001</v>
      </c>
      <c r="O23" s="12">
        <v>0.41110000000000002</v>
      </c>
      <c r="P23" s="13" t="s">
        <v>122</v>
      </c>
      <c r="Q23" s="14" t="s">
        <v>64</v>
      </c>
      <c r="R23" s="14">
        <v>4</v>
      </c>
      <c r="S23" s="14" t="s">
        <v>291</v>
      </c>
    </row>
    <row r="24" spans="2:19" ht="18" customHeight="1" x14ac:dyDescent="0.3">
      <c r="B24" s="22" t="s">
        <v>15</v>
      </c>
      <c r="C24" s="47" t="s">
        <v>211</v>
      </c>
      <c r="D24" s="24">
        <v>1</v>
      </c>
      <c r="E24" s="24">
        <v>1</v>
      </c>
      <c r="F24" s="24">
        <v>0</v>
      </c>
      <c r="G24" s="24">
        <v>0</v>
      </c>
      <c r="H24" s="24">
        <v>0</v>
      </c>
      <c r="I24" s="24">
        <v>7</v>
      </c>
      <c r="J24" s="24">
        <v>7</v>
      </c>
      <c r="K24" s="25">
        <v>0</v>
      </c>
      <c r="L24" s="25">
        <v>0</v>
      </c>
      <c r="M24" s="25">
        <v>0</v>
      </c>
      <c r="N24" s="25">
        <v>2.4535999999999998</v>
      </c>
      <c r="O24" s="26">
        <v>0.40889999999999999</v>
      </c>
      <c r="P24" s="27" t="s">
        <v>122</v>
      </c>
      <c r="Q24" s="28" t="s">
        <v>64</v>
      </c>
      <c r="R24" s="28">
        <v>4</v>
      </c>
      <c r="S24" s="28" t="s">
        <v>291</v>
      </c>
    </row>
    <row r="25" spans="2:19" ht="18" customHeight="1" x14ac:dyDescent="0.3">
      <c r="B25" s="8" t="s">
        <v>66</v>
      </c>
      <c r="C25" s="47" t="s">
        <v>212</v>
      </c>
      <c r="D25" s="10">
        <v>1</v>
      </c>
      <c r="E25" s="10">
        <v>1</v>
      </c>
      <c r="F25" s="10">
        <v>0</v>
      </c>
      <c r="G25" s="10">
        <v>0</v>
      </c>
      <c r="H25" s="10">
        <v>0</v>
      </c>
      <c r="I25" s="10">
        <v>4</v>
      </c>
      <c r="J25" s="10">
        <v>4</v>
      </c>
      <c r="K25" s="11">
        <v>0</v>
      </c>
      <c r="L25" s="11">
        <v>0</v>
      </c>
      <c r="M25" s="11">
        <v>0</v>
      </c>
      <c r="N25" s="11">
        <v>2.4198</v>
      </c>
      <c r="O25" s="12">
        <v>0.40329999999999999</v>
      </c>
      <c r="P25" s="13" t="s">
        <v>122</v>
      </c>
      <c r="Q25" s="14" t="s">
        <v>64</v>
      </c>
      <c r="R25" s="14">
        <v>4</v>
      </c>
      <c r="S25" s="14" t="s">
        <v>291</v>
      </c>
    </row>
    <row r="26" spans="2:19" ht="18" customHeight="1" x14ac:dyDescent="0.3">
      <c r="B26" s="22" t="s">
        <v>31</v>
      </c>
      <c r="C26" s="47" t="s">
        <v>213</v>
      </c>
      <c r="D26" s="24">
        <v>1</v>
      </c>
      <c r="E26" s="24">
        <v>1</v>
      </c>
      <c r="F26" s="24">
        <v>1</v>
      </c>
      <c r="G26" s="24">
        <v>1</v>
      </c>
      <c r="H26" s="24">
        <v>0</v>
      </c>
      <c r="I26" s="24">
        <v>1</v>
      </c>
      <c r="J26" s="24">
        <v>3</v>
      </c>
      <c r="K26" s="25">
        <v>0.47010000000000002</v>
      </c>
      <c r="L26" s="25">
        <v>0.47010000000000002</v>
      </c>
      <c r="M26" s="25">
        <v>0</v>
      </c>
      <c r="N26" s="25">
        <v>0.47010000000000002</v>
      </c>
      <c r="O26" s="26">
        <v>0.39179999999999998</v>
      </c>
      <c r="P26" s="27" t="s">
        <v>122</v>
      </c>
      <c r="Q26" s="28" t="s">
        <v>9</v>
      </c>
      <c r="R26" s="28">
        <v>2</v>
      </c>
      <c r="S26" s="28" t="s">
        <v>285</v>
      </c>
    </row>
    <row r="27" spans="2:19" ht="18" customHeight="1" x14ac:dyDescent="0.3">
      <c r="B27" s="8" t="s">
        <v>17</v>
      </c>
      <c r="C27" s="47" t="s">
        <v>214</v>
      </c>
      <c r="D27" s="10">
        <v>2</v>
      </c>
      <c r="E27" s="10">
        <v>2</v>
      </c>
      <c r="F27" s="10">
        <v>0</v>
      </c>
      <c r="G27" s="10">
        <v>0</v>
      </c>
      <c r="H27" s="10">
        <v>0</v>
      </c>
      <c r="I27" s="10">
        <v>2</v>
      </c>
      <c r="J27" s="10">
        <v>2</v>
      </c>
      <c r="K27" s="11">
        <v>0</v>
      </c>
      <c r="L27" s="11">
        <v>0</v>
      </c>
      <c r="M27" s="11">
        <v>0</v>
      </c>
      <c r="N27" s="11">
        <v>2.1783000000000001</v>
      </c>
      <c r="O27" s="12">
        <v>0.36299999999999999</v>
      </c>
      <c r="P27" s="13" t="s">
        <v>122</v>
      </c>
      <c r="Q27" s="14" t="s">
        <v>64</v>
      </c>
      <c r="R27" s="14">
        <v>4</v>
      </c>
      <c r="S27" s="14" t="s">
        <v>291</v>
      </c>
    </row>
    <row r="28" spans="2:19" ht="18" customHeight="1" x14ac:dyDescent="0.3">
      <c r="B28" s="22" t="s">
        <v>41</v>
      </c>
      <c r="C28" s="47" t="s">
        <v>215</v>
      </c>
      <c r="D28" s="24">
        <v>1</v>
      </c>
      <c r="E28" s="24">
        <v>1</v>
      </c>
      <c r="F28" s="24">
        <v>0</v>
      </c>
      <c r="G28" s="24">
        <v>0</v>
      </c>
      <c r="H28" s="24">
        <v>0</v>
      </c>
      <c r="I28" s="24">
        <v>1</v>
      </c>
      <c r="J28" s="24">
        <v>1</v>
      </c>
      <c r="K28" s="25">
        <v>0</v>
      </c>
      <c r="L28" s="25">
        <v>0</v>
      </c>
      <c r="M28" s="25">
        <v>0</v>
      </c>
      <c r="N28" s="25">
        <v>1.7361</v>
      </c>
      <c r="O28" s="26">
        <v>0.28939999999999999</v>
      </c>
      <c r="P28" s="27" t="s">
        <v>122</v>
      </c>
      <c r="Q28" s="28" t="s">
        <v>64</v>
      </c>
      <c r="R28" s="28">
        <v>4</v>
      </c>
      <c r="S28" s="28" t="s">
        <v>291</v>
      </c>
    </row>
    <row r="29" spans="2:19" x14ac:dyDescent="0.3">
      <c r="B29" s="8" t="s">
        <v>67</v>
      </c>
      <c r="C29" s="47" t="s">
        <v>216</v>
      </c>
      <c r="D29" s="10">
        <v>6</v>
      </c>
      <c r="E29" s="10">
        <v>3</v>
      </c>
      <c r="F29" s="10">
        <v>0</v>
      </c>
      <c r="G29" s="10">
        <v>2</v>
      </c>
      <c r="H29" s="10">
        <v>0</v>
      </c>
      <c r="I29" s="10">
        <v>69</v>
      </c>
      <c r="J29" s="10">
        <v>71</v>
      </c>
      <c r="K29" s="11">
        <v>0</v>
      </c>
      <c r="L29" s="11">
        <v>0.51880000000000004</v>
      </c>
      <c r="M29" s="11">
        <v>0</v>
      </c>
      <c r="N29" s="11">
        <v>1.141</v>
      </c>
      <c r="O29" s="12">
        <v>0.27660000000000001</v>
      </c>
      <c r="P29" s="13" t="s">
        <v>122</v>
      </c>
      <c r="Q29" s="14" t="s">
        <v>64</v>
      </c>
      <c r="R29" s="14">
        <v>4</v>
      </c>
      <c r="S29" s="14" t="s">
        <v>291</v>
      </c>
    </row>
    <row r="30" spans="2:19" ht="18" customHeight="1" x14ac:dyDescent="0.3">
      <c r="B30" s="22" t="s">
        <v>35</v>
      </c>
      <c r="C30" s="47" t="s">
        <v>217</v>
      </c>
      <c r="D30" s="24">
        <v>3</v>
      </c>
      <c r="E30" s="24">
        <v>2</v>
      </c>
      <c r="F30" s="24">
        <v>1</v>
      </c>
      <c r="G30" s="24">
        <v>2</v>
      </c>
      <c r="H30" s="24">
        <v>0</v>
      </c>
      <c r="I30" s="24">
        <v>0</v>
      </c>
      <c r="J30" s="24">
        <v>3</v>
      </c>
      <c r="K30" s="25">
        <v>0.27660000000000001</v>
      </c>
      <c r="L30" s="25">
        <v>0.78169999999999995</v>
      </c>
      <c r="M30" s="25">
        <v>0</v>
      </c>
      <c r="N30" s="25">
        <v>0</v>
      </c>
      <c r="O30" s="26">
        <v>0.26860000000000001</v>
      </c>
      <c r="P30" s="27" t="s">
        <v>122</v>
      </c>
      <c r="Q30" s="28" t="s">
        <v>9</v>
      </c>
      <c r="R30" s="28">
        <v>2</v>
      </c>
      <c r="S30" s="28" t="s">
        <v>285</v>
      </c>
    </row>
    <row r="31" spans="2:19" ht="18" customHeight="1" x14ac:dyDescent="0.3">
      <c r="B31" s="8" t="s">
        <v>39</v>
      </c>
      <c r="C31" s="47" t="s">
        <v>218</v>
      </c>
      <c r="D31" s="10">
        <v>4</v>
      </c>
      <c r="E31" s="10">
        <v>2</v>
      </c>
      <c r="F31" s="10">
        <v>0</v>
      </c>
      <c r="G31" s="10">
        <v>0</v>
      </c>
      <c r="H31" s="10">
        <v>0</v>
      </c>
      <c r="I31" s="10">
        <v>4</v>
      </c>
      <c r="J31" s="10">
        <v>4</v>
      </c>
      <c r="K31" s="11">
        <v>0</v>
      </c>
      <c r="L31" s="11">
        <v>0</v>
      </c>
      <c r="M31" s="11">
        <v>0</v>
      </c>
      <c r="N31" s="11">
        <v>1.2795000000000001</v>
      </c>
      <c r="O31" s="12">
        <v>0.21329999999999999</v>
      </c>
      <c r="P31" s="13" t="s">
        <v>122</v>
      </c>
      <c r="Q31" s="14" t="s">
        <v>64</v>
      </c>
      <c r="R31" s="14">
        <v>4</v>
      </c>
      <c r="S31" s="14" t="s">
        <v>291</v>
      </c>
    </row>
    <row r="32" spans="2:19" ht="18" customHeight="1" x14ac:dyDescent="0.3">
      <c r="B32" s="22" t="s">
        <v>68</v>
      </c>
      <c r="C32" s="47" t="s">
        <v>219</v>
      </c>
      <c r="D32" s="24">
        <v>1</v>
      </c>
      <c r="E32" s="24">
        <v>1</v>
      </c>
      <c r="F32" s="24">
        <v>0</v>
      </c>
      <c r="G32" s="24">
        <v>1</v>
      </c>
      <c r="H32" s="24">
        <v>0</v>
      </c>
      <c r="I32" s="24">
        <v>0</v>
      </c>
      <c r="J32" s="24">
        <v>1</v>
      </c>
      <c r="K32" s="25">
        <v>0</v>
      </c>
      <c r="L32" s="25">
        <v>1.2345999999999999</v>
      </c>
      <c r="M32" s="25">
        <v>0</v>
      </c>
      <c r="N32" s="25">
        <v>0</v>
      </c>
      <c r="O32" s="26">
        <v>0.20580000000000001</v>
      </c>
      <c r="P32" s="27" t="s">
        <v>122</v>
      </c>
      <c r="Q32" s="28" t="s">
        <v>9</v>
      </c>
      <c r="R32" s="28">
        <v>2</v>
      </c>
      <c r="S32" s="28" t="s">
        <v>285</v>
      </c>
    </row>
    <row r="33" spans="2:19" ht="18" customHeight="1" x14ac:dyDescent="0.3">
      <c r="B33" s="8" t="s">
        <v>55</v>
      </c>
      <c r="C33" s="47" t="s">
        <v>220</v>
      </c>
      <c r="D33" s="10">
        <v>1</v>
      </c>
      <c r="E33" s="10">
        <v>1</v>
      </c>
      <c r="F33" s="10">
        <v>0</v>
      </c>
      <c r="G33" s="10">
        <v>0</v>
      </c>
      <c r="H33" s="10">
        <v>0</v>
      </c>
      <c r="I33" s="10">
        <v>2</v>
      </c>
      <c r="J33" s="10">
        <v>2</v>
      </c>
      <c r="K33" s="11">
        <v>0</v>
      </c>
      <c r="L33" s="11">
        <v>0</v>
      </c>
      <c r="M33" s="11">
        <v>0</v>
      </c>
      <c r="N33" s="11">
        <v>1.0775999999999999</v>
      </c>
      <c r="O33" s="12">
        <v>0.17960000000000001</v>
      </c>
      <c r="P33" s="13" t="s">
        <v>122</v>
      </c>
      <c r="Q33" s="14" t="s">
        <v>64</v>
      </c>
      <c r="R33" s="14">
        <v>4</v>
      </c>
      <c r="S33" s="14" t="s">
        <v>291</v>
      </c>
    </row>
    <row r="34" spans="2:19" ht="18" customHeight="1" x14ac:dyDescent="0.3">
      <c r="B34" s="22" t="s">
        <v>26</v>
      </c>
      <c r="C34" s="47" t="s">
        <v>221</v>
      </c>
      <c r="D34" s="24">
        <v>6</v>
      </c>
      <c r="E34" s="24">
        <v>3</v>
      </c>
      <c r="F34" s="24">
        <v>0</v>
      </c>
      <c r="G34" s="24">
        <v>6</v>
      </c>
      <c r="H34" s="24">
        <v>0</v>
      </c>
      <c r="I34" s="24">
        <v>4</v>
      </c>
      <c r="J34" s="24">
        <v>10</v>
      </c>
      <c r="K34" s="25">
        <v>0</v>
      </c>
      <c r="L34" s="25">
        <v>0.21479999999999999</v>
      </c>
      <c r="M34" s="25">
        <v>0</v>
      </c>
      <c r="N34" s="25">
        <v>0.72699999999999998</v>
      </c>
      <c r="O34" s="26">
        <v>0.157</v>
      </c>
      <c r="P34" s="27" t="s">
        <v>122</v>
      </c>
      <c r="Q34" s="28" t="s">
        <v>9</v>
      </c>
      <c r="R34" s="28">
        <v>4</v>
      </c>
      <c r="S34" s="28" t="s">
        <v>291</v>
      </c>
    </row>
    <row r="35" spans="2:19" ht="18" customHeight="1" x14ac:dyDescent="0.3">
      <c r="B35" s="8" t="s">
        <v>47</v>
      </c>
      <c r="C35" s="47" t="s">
        <v>222</v>
      </c>
      <c r="D35" s="10">
        <v>6</v>
      </c>
      <c r="E35" s="10">
        <v>1</v>
      </c>
      <c r="F35" s="10">
        <v>1</v>
      </c>
      <c r="G35" s="10">
        <v>2</v>
      </c>
      <c r="H35" s="10">
        <v>0</v>
      </c>
      <c r="I35" s="10">
        <v>0</v>
      </c>
      <c r="J35" s="10">
        <v>3</v>
      </c>
      <c r="K35" s="11">
        <v>0.1487</v>
      </c>
      <c r="L35" s="11">
        <v>0.2974</v>
      </c>
      <c r="M35" s="11">
        <v>0</v>
      </c>
      <c r="N35" s="11">
        <v>0</v>
      </c>
      <c r="O35" s="12">
        <v>0.1239</v>
      </c>
      <c r="P35" s="13" t="s">
        <v>122</v>
      </c>
      <c r="Q35" s="14" t="s">
        <v>9</v>
      </c>
      <c r="R35" s="14">
        <v>3</v>
      </c>
      <c r="S35" s="14" t="s">
        <v>292</v>
      </c>
    </row>
    <row r="36" spans="2:19" ht="18" customHeight="1" x14ac:dyDescent="0.3">
      <c r="B36" s="22" t="s">
        <v>12</v>
      </c>
      <c r="C36" s="47" t="s">
        <v>223</v>
      </c>
      <c r="D36" s="24">
        <v>1</v>
      </c>
      <c r="E36" s="24">
        <v>1</v>
      </c>
      <c r="F36" s="24">
        <v>0</v>
      </c>
      <c r="G36" s="24">
        <v>0</v>
      </c>
      <c r="H36" s="24">
        <v>0</v>
      </c>
      <c r="I36" s="24">
        <v>1</v>
      </c>
      <c r="J36" s="24">
        <v>1</v>
      </c>
      <c r="K36" s="25">
        <v>0</v>
      </c>
      <c r="L36" s="25">
        <v>0</v>
      </c>
      <c r="M36" s="25">
        <v>0</v>
      </c>
      <c r="N36" s="25">
        <v>0.56340000000000001</v>
      </c>
      <c r="O36" s="26">
        <v>9.3899999999999997E-2</v>
      </c>
      <c r="P36" s="27" t="s">
        <v>122</v>
      </c>
      <c r="Q36" s="28" t="s">
        <v>64</v>
      </c>
      <c r="R36" s="28">
        <v>4</v>
      </c>
      <c r="S36" s="28" t="s">
        <v>291</v>
      </c>
    </row>
    <row r="37" spans="2:19" ht="18" customHeight="1" x14ac:dyDescent="0.3">
      <c r="B37" s="8" t="s">
        <v>69</v>
      </c>
      <c r="C37" s="47" t="s">
        <v>224</v>
      </c>
      <c r="D37" s="10">
        <v>2</v>
      </c>
      <c r="E37" s="10">
        <v>1</v>
      </c>
      <c r="F37" s="10">
        <v>0</v>
      </c>
      <c r="G37" s="10">
        <v>0</v>
      </c>
      <c r="H37" s="10">
        <v>0</v>
      </c>
      <c r="I37" s="10">
        <v>1</v>
      </c>
      <c r="J37" s="10">
        <v>1</v>
      </c>
      <c r="K37" s="11">
        <v>0</v>
      </c>
      <c r="L37" s="11">
        <v>0</v>
      </c>
      <c r="M37" s="11">
        <v>0</v>
      </c>
      <c r="N37" s="11">
        <v>0.4209</v>
      </c>
      <c r="O37" s="12">
        <v>7.0099999999999996E-2</v>
      </c>
      <c r="P37" s="13" t="s">
        <v>122</v>
      </c>
      <c r="Q37" s="14" t="s">
        <v>64</v>
      </c>
      <c r="R37" s="14">
        <v>4</v>
      </c>
      <c r="S37" s="14" t="s">
        <v>291</v>
      </c>
    </row>
    <row r="38" spans="2:19" ht="18" customHeight="1" x14ac:dyDescent="0.3">
      <c r="B38" s="22" t="s">
        <v>23</v>
      </c>
      <c r="C38" s="47" t="s">
        <v>225</v>
      </c>
      <c r="D38" s="24">
        <v>1</v>
      </c>
      <c r="E38" s="24">
        <v>0</v>
      </c>
      <c r="F38" s="24">
        <v>0</v>
      </c>
      <c r="G38" s="24">
        <v>0</v>
      </c>
      <c r="H38" s="24">
        <v>0</v>
      </c>
      <c r="I38" s="24">
        <v>0</v>
      </c>
      <c r="J38" s="24">
        <v>0</v>
      </c>
      <c r="K38" s="25">
        <v>0</v>
      </c>
      <c r="L38" s="25">
        <v>0</v>
      </c>
      <c r="M38" s="25">
        <v>0</v>
      </c>
      <c r="N38" s="25">
        <v>0</v>
      </c>
      <c r="O38" s="26">
        <v>0</v>
      </c>
      <c r="P38" s="27" t="s">
        <v>122</v>
      </c>
      <c r="Q38" s="28" t="s">
        <v>9</v>
      </c>
      <c r="R38" s="28">
        <v>3</v>
      </c>
      <c r="S38" s="28" t="s">
        <v>294</v>
      </c>
    </row>
    <row r="39" spans="2:19" ht="18" customHeight="1" x14ac:dyDescent="0.3">
      <c r="B39" s="8" t="s">
        <v>43</v>
      </c>
      <c r="C39" s="47" t="s">
        <v>226</v>
      </c>
      <c r="D39" s="10">
        <v>3</v>
      </c>
      <c r="E39" s="10">
        <v>0</v>
      </c>
      <c r="F39" s="10">
        <v>0</v>
      </c>
      <c r="G39" s="10">
        <v>0</v>
      </c>
      <c r="H39" s="10">
        <v>0</v>
      </c>
      <c r="I39" s="10">
        <v>0</v>
      </c>
      <c r="J39" s="10">
        <v>0</v>
      </c>
      <c r="K39" s="11">
        <v>0</v>
      </c>
      <c r="L39" s="11">
        <v>0</v>
      </c>
      <c r="M39" s="11">
        <v>0</v>
      </c>
      <c r="N39" s="11">
        <v>0</v>
      </c>
      <c r="O39" s="12">
        <v>0</v>
      </c>
      <c r="P39" s="13" t="s">
        <v>122</v>
      </c>
      <c r="Q39" s="14" t="s">
        <v>9</v>
      </c>
      <c r="R39" s="14">
        <v>2</v>
      </c>
      <c r="S39" s="14" t="s">
        <v>285</v>
      </c>
    </row>
    <row r="40" spans="2:19" ht="18" customHeight="1" x14ac:dyDescent="0.3">
      <c r="B40" s="22" t="s">
        <v>65</v>
      </c>
      <c r="C40" s="47" t="s">
        <v>295</v>
      </c>
      <c r="D40" s="24">
        <v>2</v>
      </c>
      <c r="E40" s="24">
        <v>1</v>
      </c>
      <c r="F40" s="24">
        <v>2</v>
      </c>
      <c r="G40" s="24">
        <v>3</v>
      </c>
      <c r="H40" s="24">
        <v>0</v>
      </c>
      <c r="I40" s="24">
        <v>0</v>
      </c>
      <c r="J40" s="24">
        <v>5</v>
      </c>
      <c r="K40" s="25">
        <v>1.1883999999999999</v>
      </c>
      <c r="L40" s="25">
        <v>1.7825</v>
      </c>
      <c r="M40" s="25">
        <v>0</v>
      </c>
      <c r="N40" s="25">
        <v>0</v>
      </c>
      <c r="O40" s="26">
        <v>0.89129999999999998</v>
      </c>
      <c r="P40" s="27" t="s">
        <v>122</v>
      </c>
      <c r="Q40" s="14" t="s">
        <v>9</v>
      </c>
      <c r="R40" s="14">
        <v>2</v>
      </c>
      <c r="S40" s="14" t="s">
        <v>285</v>
      </c>
    </row>
    <row r="41" spans="2:19" ht="18" customHeight="1" x14ac:dyDescent="0.3">
      <c r="B41" s="8" t="s">
        <v>40</v>
      </c>
      <c r="C41" s="47" t="s">
        <v>228</v>
      </c>
      <c r="D41" s="10">
        <v>1</v>
      </c>
      <c r="E41" s="10">
        <v>0</v>
      </c>
      <c r="F41" s="10">
        <v>0</v>
      </c>
      <c r="G41" s="10">
        <v>0</v>
      </c>
      <c r="H41" s="10">
        <v>0</v>
      </c>
      <c r="I41" s="10">
        <v>0</v>
      </c>
      <c r="J41" s="10">
        <v>0</v>
      </c>
      <c r="K41" s="11">
        <v>0</v>
      </c>
      <c r="L41" s="11">
        <v>0</v>
      </c>
      <c r="M41" s="11">
        <v>0</v>
      </c>
      <c r="N41" s="11">
        <v>0</v>
      </c>
      <c r="O41" s="12">
        <v>0</v>
      </c>
      <c r="P41" s="13" t="s">
        <v>122</v>
      </c>
      <c r="Q41" s="28" t="s">
        <v>64</v>
      </c>
      <c r="R41" s="28">
        <v>4</v>
      </c>
      <c r="S41" s="28" t="s">
        <v>291</v>
      </c>
    </row>
    <row r="42" spans="2:19" ht="18" customHeight="1" x14ac:dyDescent="0.3">
      <c r="B42" s="22" t="s">
        <v>25</v>
      </c>
      <c r="C42" s="47" t="s">
        <v>229</v>
      </c>
      <c r="D42" s="24">
        <v>1</v>
      </c>
      <c r="E42" s="24">
        <v>0</v>
      </c>
      <c r="F42" s="24">
        <v>0</v>
      </c>
      <c r="G42" s="24">
        <v>0</v>
      </c>
      <c r="H42" s="24">
        <v>0</v>
      </c>
      <c r="I42" s="24">
        <v>0</v>
      </c>
      <c r="J42" s="24">
        <v>0</v>
      </c>
      <c r="K42" s="25">
        <v>0</v>
      </c>
      <c r="L42" s="25">
        <v>0</v>
      </c>
      <c r="M42" s="25">
        <v>0</v>
      </c>
      <c r="N42" s="25">
        <v>0</v>
      </c>
      <c r="O42" s="26">
        <v>0</v>
      </c>
      <c r="P42" s="27" t="s">
        <v>122</v>
      </c>
      <c r="Q42" s="28" t="s">
        <v>64</v>
      </c>
      <c r="R42" s="28">
        <v>4</v>
      </c>
      <c r="S42" s="28" t="s">
        <v>291</v>
      </c>
    </row>
    <row r="43" spans="2:19" ht="18" customHeight="1" x14ac:dyDescent="0.3">
      <c r="B43" s="8" t="s">
        <v>7</v>
      </c>
      <c r="C43" s="47" t="s">
        <v>230</v>
      </c>
      <c r="D43" s="10">
        <v>6</v>
      </c>
      <c r="E43" s="10">
        <v>0</v>
      </c>
      <c r="F43" s="10">
        <v>0</v>
      </c>
      <c r="G43" s="10">
        <v>0</v>
      </c>
      <c r="H43" s="10">
        <v>0</v>
      </c>
      <c r="I43" s="10">
        <v>0</v>
      </c>
      <c r="J43" s="10">
        <v>0</v>
      </c>
      <c r="K43" s="11">
        <v>0</v>
      </c>
      <c r="L43" s="11">
        <v>0</v>
      </c>
      <c r="M43" s="11">
        <v>0</v>
      </c>
      <c r="N43" s="11">
        <v>0</v>
      </c>
      <c r="O43" s="12">
        <v>0</v>
      </c>
      <c r="P43" s="13" t="s">
        <v>122</v>
      </c>
      <c r="Q43" s="28" t="s">
        <v>64</v>
      </c>
      <c r="R43" s="28">
        <v>4</v>
      </c>
      <c r="S43" s="28" t="s">
        <v>291</v>
      </c>
    </row>
    <row r="44" spans="2:19" ht="18" customHeight="1" x14ac:dyDescent="0.3">
      <c r="B44" s="22" t="s">
        <v>70</v>
      </c>
      <c r="C44" s="47" t="s">
        <v>231</v>
      </c>
      <c r="D44" s="24">
        <v>1</v>
      </c>
      <c r="E44" s="24">
        <v>0</v>
      </c>
      <c r="F44" s="24">
        <v>0</v>
      </c>
      <c r="G44" s="24">
        <v>0</v>
      </c>
      <c r="H44" s="24">
        <v>0</v>
      </c>
      <c r="I44" s="24">
        <v>0</v>
      </c>
      <c r="J44" s="24">
        <v>0</v>
      </c>
      <c r="K44" s="25">
        <v>0</v>
      </c>
      <c r="L44" s="25">
        <v>0</v>
      </c>
      <c r="M44" s="25">
        <v>0</v>
      </c>
      <c r="N44" s="25">
        <v>0</v>
      </c>
      <c r="O44" s="26">
        <v>0</v>
      </c>
      <c r="P44" s="27" t="s">
        <v>122</v>
      </c>
      <c r="Q44" s="28" t="s">
        <v>9</v>
      </c>
      <c r="R44" s="28">
        <v>2</v>
      </c>
      <c r="S44" s="28" t="s">
        <v>285</v>
      </c>
    </row>
    <row r="45" spans="2:19" ht="18" customHeight="1" x14ac:dyDescent="0.3">
      <c r="B45" s="8" t="s">
        <v>34</v>
      </c>
      <c r="C45" s="47" t="s">
        <v>232</v>
      </c>
      <c r="D45" s="10">
        <v>1</v>
      </c>
      <c r="E45" s="10">
        <v>0</v>
      </c>
      <c r="F45" s="10">
        <v>0</v>
      </c>
      <c r="G45" s="10">
        <v>0</v>
      </c>
      <c r="H45" s="10">
        <v>0</v>
      </c>
      <c r="I45" s="10">
        <v>0</v>
      </c>
      <c r="J45" s="10">
        <v>0</v>
      </c>
      <c r="K45" s="11">
        <v>0</v>
      </c>
      <c r="L45" s="11">
        <v>0</v>
      </c>
      <c r="M45" s="11">
        <v>0</v>
      </c>
      <c r="N45" s="11">
        <v>0</v>
      </c>
      <c r="O45" s="12">
        <v>0</v>
      </c>
      <c r="P45" s="13" t="s">
        <v>122</v>
      </c>
      <c r="Q45" s="14" t="s">
        <v>9</v>
      </c>
      <c r="R45" s="14">
        <v>2</v>
      </c>
      <c r="S45" s="14" t="s">
        <v>285</v>
      </c>
    </row>
    <row r="46" spans="2:19" ht="18" customHeight="1" x14ac:dyDescent="0.3">
      <c r="B46" s="22" t="s">
        <v>30</v>
      </c>
      <c r="C46" s="47" t="s">
        <v>233</v>
      </c>
      <c r="D46" s="24">
        <v>1</v>
      </c>
      <c r="E46" s="24">
        <v>0</v>
      </c>
      <c r="F46" s="24">
        <v>0</v>
      </c>
      <c r="G46" s="24">
        <v>0</v>
      </c>
      <c r="H46" s="24">
        <v>0</v>
      </c>
      <c r="I46" s="24">
        <v>0</v>
      </c>
      <c r="J46" s="24">
        <v>0</v>
      </c>
      <c r="K46" s="25">
        <v>0</v>
      </c>
      <c r="L46" s="25">
        <v>0</v>
      </c>
      <c r="M46" s="25">
        <v>0</v>
      </c>
      <c r="N46" s="25">
        <v>0</v>
      </c>
      <c r="O46" s="26">
        <v>0</v>
      </c>
      <c r="P46" s="27" t="s">
        <v>122</v>
      </c>
      <c r="Q46" s="28" t="s">
        <v>64</v>
      </c>
      <c r="R46" s="28">
        <v>4</v>
      </c>
      <c r="S46" s="28" t="s">
        <v>285</v>
      </c>
    </row>
  </sheetData>
  <mergeCells count="2">
    <mergeCell ref="B3:S3"/>
    <mergeCell ref="B2:S2"/>
  </mergeCells>
  <conditionalFormatting sqref="O6:O46">
    <cfRule type="colorScale" priority="1">
      <colorScale>
        <cfvo type="min"/>
        <cfvo type="max"/>
        <color rgb="FFFFFFFF"/>
        <color rgb="FF375623"/>
      </colorScale>
    </cfRule>
  </conditionalFormatting>
  <dataValidations count="2">
    <dataValidation type="list" allowBlank="1" showErrorMessage="1" errorTitle="Valeur invalide" error="Choisissez Oui ou Non." sqref="Q6:Q46" xr:uid="{00000000-0002-0000-0200-000000000000}">
      <formula1>"Oui,Non"</formula1>
    </dataValidation>
    <dataValidation type="list" allowBlank="1" showErrorMessage="1" errorTitle="Valeur invalide" error="Choisissez un niveau entre 1 et 4." sqref="R6:R46" xr:uid="{00000000-0002-0000-0200-000001000000}">
      <formula1>"1,2,3,4"</formula1>
    </dataValidation>
  </dataValidations>
  <hyperlinks>
    <hyperlink ref="C6" r:id="rId1" xr:uid="{00000000-0004-0000-0200-000000000000}"/>
    <hyperlink ref="C7" r:id="rId2" xr:uid="{00000000-0004-0000-0200-000001000000}"/>
    <hyperlink ref="C8" r:id="rId3" xr:uid="{00000000-0004-0000-0200-000002000000}"/>
    <hyperlink ref="C9" r:id="rId4" xr:uid="{00000000-0004-0000-0200-000003000000}"/>
    <hyperlink ref="C10" r:id="rId5" xr:uid="{00000000-0004-0000-0200-000004000000}"/>
    <hyperlink ref="C11" r:id="rId6" xr:uid="{00000000-0004-0000-0200-000005000000}"/>
    <hyperlink ref="C12" r:id="rId7" xr:uid="{00000000-0004-0000-0200-000006000000}"/>
    <hyperlink ref="C13" r:id="rId8" xr:uid="{00000000-0004-0000-0200-000007000000}"/>
    <hyperlink ref="C14" r:id="rId9" xr:uid="{00000000-0004-0000-0200-000008000000}"/>
    <hyperlink ref="C15" r:id="rId10" xr:uid="{00000000-0004-0000-0200-000009000000}"/>
    <hyperlink ref="C17" r:id="rId11" xr:uid="{00000000-0004-0000-0200-00000A000000}"/>
    <hyperlink ref="C18" r:id="rId12" xr:uid="{00000000-0004-0000-0200-00000B000000}"/>
    <hyperlink ref="C19" r:id="rId13" xr:uid="{00000000-0004-0000-0200-00000C000000}"/>
    <hyperlink ref="C20" r:id="rId14" xr:uid="{00000000-0004-0000-0200-00000D000000}"/>
    <hyperlink ref="C21" r:id="rId15" xr:uid="{00000000-0004-0000-0200-00000E000000}"/>
    <hyperlink ref="C22" r:id="rId16" xr:uid="{00000000-0004-0000-0200-00000F000000}"/>
    <hyperlink ref="C23" r:id="rId17" xr:uid="{00000000-0004-0000-0200-000010000000}"/>
    <hyperlink ref="C24" r:id="rId18" xr:uid="{00000000-0004-0000-0200-000011000000}"/>
    <hyperlink ref="C25" r:id="rId19" xr:uid="{00000000-0004-0000-0200-000012000000}"/>
    <hyperlink ref="C26" r:id="rId20" xr:uid="{00000000-0004-0000-0200-000013000000}"/>
    <hyperlink ref="C27" r:id="rId21" xr:uid="{00000000-0004-0000-0200-000014000000}"/>
    <hyperlink ref="C28" r:id="rId22" xr:uid="{00000000-0004-0000-0200-000015000000}"/>
    <hyperlink ref="C29" r:id="rId23" xr:uid="{00000000-0004-0000-0200-000016000000}"/>
    <hyperlink ref="C30" r:id="rId24" xr:uid="{00000000-0004-0000-0200-000017000000}"/>
    <hyperlink ref="C31" r:id="rId25" xr:uid="{00000000-0004-0000-0200-000018000000}"/>
    <hyperlink ref="C32" r:id="rId26" xr:uid="{00000000-0004-0000-0200-000019000000}"/>
    <hyperlink ref="C33" r:id="rId27" xr:uid="{00000000-0004-0000-0200-00001A000000}"/>
    <hyperlink ref="C34" r:id="rId28" xr:uid="{00000000-0004-0000-0200-00001B000000}"/>
    <hyperlink ref="C35" r:id="rId29" xr:uid="{00000000-0004-0000-0200-00001C000000}"/>
    <hyperlink ref="C36" r:id="rId30" xr:uid="{00000000-0004-0000-0200-00001D000000}"/>
    <hyperlink ref="C37" r:id="rId31" xr:uid="{00000000-0004-0000-0200-00001E000000}"/>
    <hyperlink ref="C38" r:id="rId32" xr:uid="{00000000-0004-0000-0200-00001F000000}"/>
    <hyperlink ref="C39" r:id="rId33" xr:uid="{00000000-0004-0000-0200-000020000000}"/>
    <hyperlink ref="C41" r:id="rId34" xr:uid="{00000000-0004-0000-0200-000021000000}"/>
    <hyperlink ref="C42" r:id="rId35" xr:uid="{00000000-0004-0000-0200-000022000000}"/>
    <hyperlink ref="C43" r:id="rId36" xr:uid="{00000000-0004-0000-0200-000023000000}"/>
    <hyperlink ref="C44" r:id="rId37" xr:uid="{00000000-0004-0000-0200-000024000000}"/>
    <hyperlink ref="C45" r:id="rId38" xr:uid="{00000000-0004-0000-0200-000025000000}"/>
    <hyperlink ref="C46" r:id="rId39" xr:uid="{00000000-0004-0000-0200-000026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2:S28"/>
  <sheetViews>
    <sheetView showGridLines="0" workbookViewId="0">
      <pane xSplit="1" ySplit="5" topLeftCell="C6" activePane="bottomRight" state="frozen"/>
      <selection pane="topRight"/>
      <selection pane="bottomLeft"/>
      <selection pane="bottomRight" activeCell="S9" sqref="S9"/>
    </sheetView>
  </sheetViews>
  <sheetFormatPr baseColWidth="10" defaultColWidth="9.109375" defaultRowHeight="14.4" x14ac:dyDescent="0.3"/>
  <cols>
    <col min="1" max="1" width="3" customWidth="1"/>
    <col min="2" max="2" width="35" customWidth="1"/>
    <col min="3" max="3" width="45" customWidth="1"/>
    <col min="4" max="4" width="10" customWidth="1"/>
    <col min="5" max="5" width="9" customWidth="1"/>
    <col min="6" max="7" width="10" customWidth="1"/>
    <col min="8" max="8" width="8" customWidth="1"/>
    <col min="9" max="10" width="10" customWidth="1"/>
    <col min="11" max="12" width="12" customWidth="1"/>
    <col min="13" max="13" width="10" customWidth="1"/>
    <col min="14" max="15" width="12" customWidth="1"/>
    <col min="16" max="16" width="18" customWidth="1"/>
    <col min="17" max="17" width="25" customWidth="1"/>
    <col min="18" max="18" width="10" customWidth="1"/>
    <col min="19" max="19" width="40" customWidth="1"/>
  </cols>
  <sheetData>
    <row r="2" spans="2:19" ht="26.1" customHeight="1" x14ac:dyDescent="0.3">
      <c r="B2" s="125" t="s">
        <v>296</v>
      </c>
      <c r="C2" s="112"/>
      <c r="D2" s="112"/>
      <c r="E2" s="112"/>
      <c r="F2" s="112"/>
      <c r="G2" s="112"/>
      <c r="H2" s="112"/>
      <c r="I2" s="112"/>
      <c r="J2" s="112"/>
      <c r="K2" s="112"/>
      <c r="L2" s="112"/>
      <c r="M2" s="112"/>
      <c r="N2" s="112"/>
      <c r="O2" s="112"/>
      <c r="P2" s="112"/>
      <c r="Q2" s="112"/>
      <c r="R2" s="112"/>
      <c r="S2" s="112"/>
    </row>
    <row r="3" spans="2:19" x14ac:dyDescent="0.3">
      <c r="B3" s="118" t="s">
        <v>297</v>
      </c>
      <c r="C3" s="112"/>
      <c r="D3" s="112"/>
      <c r="E3" s="112"/>
      <c r="F3" s="112"/>
      <c r="G3" s="112"/>
      <c r="H3" s="112"/>
      <c r="I3" s="112"/>
      <c r="J3" s="112"/>
      <c r="K3" s="112"/>
      <c r="L3" s="112"/>
      <c r="M3" s="112"/>
      <c r="N3" s="112"/>
      <c r="O3" s="112"/>
      <c r="P3" s="112"/>
      <c r="Q3" s="112"/>
      <c r="R3" s="112"/>
      <c r="S3" s="112"/>
    </row>
    <row r="5" spans="2:19" ht="21.9" customHeight="1" x14ac:dyDescent="0.3">
      <c r="B5" s="38" t="s">
        <v>2</v>
      </c>
      <c r="C5" s="38" t="s">
        <v>104</v>
      </c>
      <c r="D5" s="38" t="s">
        <v>105</v>
      </c>
      <c r="E5" s="38" t="s">
        <v>106</v>
      </c>
      <c r="F5" s="38" t="s">
        <v>107</v>
      </c>
      <c r="G5" s="38" t="s">
        <v>108</v>
      </c>
      <c r="H5" s="38" t="s">
        <v>109</v>
      </c>
      <c r="I5" s="38" t="s">
        <v>110</v>
      </c>
      <c r="J5" s="38" t="s">
        <v>111</v>
      </c>
      <c r="K5" s="38" t="s">
        <v>112</v>
      </c>
      <c r="L5" s="38" t="s">
        <v>113</v>
      </c>
      <c r="M5" s="38" t="s">
        <v>114</v>
      </c>
      <c r="N5" s="38" t="s">
        <v>115</v>
      </c>
      <c r="O5" s="38" t="s">
        <v>116</v>
      </c>
      <c r="P5" s="38" t="s">
        <v>117</v>
      </c>
      <c r="Q5" s="38" t="s">
        <v>118</v>
      </c>
      <c r="R5" s="38" t="s">
        <v>119</v>
      </c>
      <c r="S5" s="38" t="s">
        <v>120</v>
      </c>
    </row>
    <row r="6" spans="2:19" ht="18" customHeight="1" x14ac:dyDescent="0.3">
      <c r="B6" s="15" t="s">
        <v>71</v>
      </c>
      <c r="C6" s="47" t="s">
        <v>169</v>
      </c>
      <c r="D6" s="17">
        <v>1</v>
      </c>
      <c r="E6" s="17">
        <v>1</v>
      </c>
      <c r="F6" s="17">
        <v>1</v>
      </c>
      <c r="G6" s="17">
        <v>0</v>
      </c>
      <c r="H6" s="17">
        <v>0</v>
      </c>
      <c r="I6" s="17">
        <v>0</v>
      </c>
      <c r="J6" s="17">
        <v>1</v>
      </c>
      <c r="K6" s="18">
        <v>3.5335999999999999</v>
      </c>
      <c r="L6" s="18">
        <v>0</v>
      </c>
      <c r="M6" s="18">
        <v>0</v>
      </c>
      <c r="N6" s="18">
        <v>0</v>
      </c>
      <c r="O6" s="19">
        <v>1.7667999999999999</v>
      </c>
      <c r="P6" s="20" t="s">
        <v>122</v>
      </c>
      <c r="Q6" s="21" t="s">
        <v>9</v>
      </c>
      <c r="R6" s="21">
        <v>2</v>
      </c>
      <c r="S6" s="21" t="s">
        <v>298</v>
      </c>
    </row>
    <row r="7" spans="2:19" ht="18" customHeight="1" x14ac:dyDescent="0.3">
      <c r="B7" s="8" t="s">
        <v>73</v>
      </c>
      <c r="C7" s="9" t="s">
        <v>299</v>
      </c>
      <c r="D7" s="10">
        <v>3</v>
      </c>
      <c r="E7" s="10">
        <v>1</v>
      </c>
      <c r="F7" s="10">
        <v>1</v>
      </c>
      <c r="G7" s="10">
        <v>8</v>
      </c>
      <c r="H7" s="10">
        <v>0</v>
      </c>
      <c r="I7" s="10">
        <v>1</v>
      </c>
      <c r="J7" s="10">
        <v>10</v>
      </c>
      <c r="K7" s="11">
        <v>0.66</v>
      </c>
      <c r="L7" s="11">
        <v>5.28</v>
      </c>
      <c r="M7" s="11">
        <v>0</v>
      </c>
      <c r="N7" s="11">
        <v>0.66</v>
      </c>
      <c r="O7" s="12">
        <v>1.32</v>
      </c>
      <c r="P7" s="13" t="s">
        <v>170</v>
      </c>
      <c r="Q7" s="14" t="s">
        <v>64</v>
      </c>
      <c r="R7" s="14">
        <v>4</v>
      </c>
      <c r="S7" s="14" t="s">
        <v>291</v>
      </c>
    </row>
    <row r="8" spans="2:19" ht="18" customHeight="1" x14ac:dyDescent="0.3">
      <c r="B8" s="15" t="s">
        <v>31</v>
      </c>
      <c r="C8" s="47" t="s">
        <v>171</v>
      </c>
      <c r="D8" s="17">
        <v>1</v>
      </c>
      <c r="E8" s="17">
        <v>1</v>
      </c>
      <c r="F8" s="17">
        <v>8</v>
      </c>
      <c r="G8" s="17">
        <v>5</v>
      </c>
      <c r="H8" s="17">
        <v>0</v>
      </c>
      <c r="I8" s="17">
        <v>0</v>
      </c>
      <c r="J8" s="17">
        <v>13</v>
      </c>
      <c r="K8" s="18">
        <v>1.9984999999999999</v>
      </c>
      <c r="L8" s="18">
        <v>1.2491000000000001</v>
      </c>
      <c r="M8" s="18">
        <v>0</v>
      </c>
      <c r="N8" s="18">
        <v>0</v>
      </c>
      <c r="O8" s="19">
        <v>1.2074</v>
      </c>
      <c r="P8" s="20" t="s">
        <v>122</v>
      </c>
      <c r="Q8" s="21" t="s">
        <v>9</v>
      </c>
      <c r="R8" s="21">
        <v>2</v>
      </c>
      <c r="S8" s="21" t="s">
        <v>298</v>
      </c>
    </row>
    <row r="9" spans="2:19" ht="18" customHeight="1" x14ac:dyDescent="0.3">
      <c r="B9" s="8" t="s">
        <v>24</v>
      </c>
      <c r="C9" s="47" t="s">
        <v>172</v>
      </c>
      <c r="D9" s="10">
        <v>3</v>
      </c>
      <c r="E9" s="10">
        <v>2</v>
      </c>
      <c r="F9" s="10">
        <v>2</v>
      </c>
      <c r="G9" s="10">
        <v>20</v>
      </c>
      <c r="H9" s="10">
        <v>0</v>
      </c>
      <c r="I9" s="10">
        <v>5</v>
      </c>
      <c r="J9" s="10">
        <v>27</v>
      </c>
      <c r="K9" s="11">
        <v>1.3228</v>
      </c>
      <c r="L9" s="11">
        <v>0.98340000000000005</v>
      </c>
      <c r="M9" s="11">
        <v>0</v>
      </c>
      <c r="N9" s="11">
        <v>8.4699999999999998E-2</v>
      </c>
      <c r="O9" s="12">
        <v>0.83940000000000003</v>
      </c>
      <c r="P9" s="13" t="s">
        <v>122</v>
      </c>
      <c r="Q9" s="14" t="s">
        <v>9</v>
      </c>
      <c r="R9" s="14">
        <v>1</v>
      </c>
      <c r="S9" s="14" t="s">
        <v>298</v>
      </c>
    </row>
    <row r="10" spans="2:19" ht="18" customHeight="1" x14ac:dyDescent="0.3">
      <c r="B10" s="15" t="s">
        <v>74</v>
      </c>
      <c r="C10" s="47" t="s">
        <v>173</v>
      </c>
      <c r="D10" s="17">
        <v>1</v>
      </c>
      <c r="E10" s="17">
        <v>1</v>
      </c>
      <c r="F10" s="17">
        <v>0</v>
      </c>
      <c r="G10" s="17">
        <v>10</v>
      </c>
      <c r="H10" s="17">
        <v>0</v>
      </c>
      <c r="I10" s="17">
        <v>0</v>
      </c>
      <c r="J10" s="17">
        <v>10</v>
      </c>
      <c r="K10" s="18">
        <v>0</v>
      </c>
      <c r="L10" s="18">
        <v>3.7835999999999999</v>
      </c>
      <c r="M10" s="18">
        <v>0</v>
      </c>
      <c r="N10" s="18">
        <v>0</v>
      </c>
      <c r="O10" s="19">
        <v>0.63060000000000005</v>
      </c>
      <c r="P10" s="20" t="s">
        <v>122</v>
      </c>
      <c r="Q10" s="21" t="s">
        <v>64</v>
      </c>
      <c r="R10" s="21">
        <v>4</v>
      </c>
      <c r="S10" s="21" t="s">
        <v>291</v>
      </c>
    </row>
    <row r="11" spans="2:19" ht="18" customHeight="1" x14ac:dyDescent="0.3">
      <c r="B11" s="8" t="s">
        <v>75</v>
      </c>
      <c r="C11" s="47" t="s">
        <v>174</v>
      </c>
      <c r="D11" s="10">
        <v>2</v>
      </c>
      <c r="E11" s="10">
        <v>2</v>
      </c>
      <c r="F11" s="10">
        <v>2</v>
      </c>
      <c r="G11" s="10">
        <v>2</v>
      </c>
      <c r="H11" s="10">
        <v>0</v>
      </c>
      <c r="I11" s="10">
        <v>0</v>
      </c>
      <c r="J11" s="10">
        <v>4</v>
      </c>
      <c r="K11" s="11">
        <v>0.90859999999999996</v>
      </c>
      <c r="L11" s="11">
        <v>0.90859999999999996</v>
      </c>
      <c r="M11" s="11">
        <v>0</v>
      </c>
      <c r="N11" s="11">
        <v>0</v>
      </c>
      <c r="O11" s="12">
        <v>0.60570000000000002</v>
      </c>
      <c r="P11" s="13" t="s">
        <v>122</v>
      </c>
      <c r="Q11" s="14" t="s">
        <v>9</v>
      </c>
      <c r="R11" s="14">
        <v>2</v>
      </c>
      <c r="S11" s="14" t="s">
        <v>298</v>
      </c>
    </row>
    <row r="12" spans="2:19" ht="18" customHeight="1" x14ac:dyDescent="0.3">
      <c r="B12" s="15" t="s">
        <v>63</v>
      </c>
      <c r="C12" s="47" t="s">
        <v>175</v>
      </c>
      <c r="D12" s="17">
        <v>1</v>
      </c>
      <c r="E12" s="17">
        <v>1</v>
      </c>
      <c r="F12" s="17">
        <v>2</v>
      </c>
      <c r="G12" s="17">
        <v>1</v>
      </c>
      <c r="H12" s="17">
        <v>0</v>
      </c>
      <c r="I12" s="17">
        <v>0</v>
      </c>
      <c r="J12" s="17">
        <v>3</v>
      </c>
      <c r="K12" s="18">
        <v>0.89049999999999996</v>
      </c>
      <c r="L12" s="18">
        <v>0.44519999999999998</v>
      </c>
      <c r="M12" s="18">
        <v>0</v>
      </c>
      <c r="N12" s="18">
        <v>0</v>
      </c>
      <c r="O12" s="19">
        <v>0.51939999999999997</v>
      </c>
      <c r="P12" s="20" t="s">
        <v>122</v>
      </c>
      <c r="Q12" s="21" t="s">
        <v>9</v>
      </c>
      <c r="R12" s="21">
        <v>2</v>
      </c>
      <c r="S12" s="21" t="s">
        <v>298</v>
      </c>
    </row>
    <row r="13" spans="2:19" ht="18" customHeight="1" x14ac:dyDescent="0.3">
      <c r="B13" s="8" t="s">
        <v>76</v>
      </c>
      <c r="C13" s="47" t="s">
        <v>176</v>
      </c>
      <c r="D13" s="10">
        <v>3</v>
      </c>
      <c r="E13" s="10">
        <v>2</v>
      </c>
      <c r="F13" s="10">
        <v>0</v>
      </c>
      <c r="G13" s="10">
        <v>16</v>
      </c>
      <c r="H13" s="10">
        <v>0</v>
      </c>
      <c r="I13" s="10">
        <v>0</v>
      </c>
      <c r="J13" s="10">
        <v>16</v>
      </c>
      <c r="K13" s="11">
        <v>0</v>
      </c>
      <c r="L13" s="11">
        <v>2.9750999999999999</v>
      </c>
      <c r="M13" s="11">
        <v>0</v>
      </c>
      <c r="N13" s="11">
        <v>0</v>
      </c>
      <c r="O13" s="12">
        <v>0.49580000000000002</v>
      </c>
      <c r="P13" s="13" t="s">
        <v>122</v>
      </c>
      <c r="Q13" s="14" t="s">
        <v>64</v>
      </c>
      <c r="R13" s="14">
        <v>4</v>
      </c>
      <c r="S13" s="14" t="s">
        <v>291</v>
      </c>
    </row>
    <row r="14" spans="2:19" ht="18" customHeight="1" x14ac:dyDescent="0.3">
      <c r="B14" s="15" t="s">
        <v>34</v>
      </c>
      <c r="C14" s="47" t="s">
        <v>177</v>
      </c>
      <c r="D14" s="17">
        <v>1</v>
      </c>
      <c r="E14" s="17">
        <v>1</v>
      </c>
      <c r="F14" s="17">
        <v>0</v>
      </c>
      <c r="G14" s="17">
        <v>18</v>
      </c>
      <c r="H14" s="17">
        <v>0</v>
      </c>
      <c r="I14" s="17">
        <v>0</v>
      </c>
      <c r="J14" s="17">
        <v>18</v>
      </c>
      <c r="K14" s="18">
        <v>0</v>
      </c>
      <c r="L14" s="18">
        <v>2.1587999999999998</v>
      </c>
      <c r="M14" s="18">
        <v>0</v>
      </c>
      <c r="N14" s="18">
        <v>0</v>
      </c>
      <c r="O14" s="19">
        <v>0.35980000000000001</v>
      </c>
      <c r="P14" s="20" t="s">
        <v>122</v>
      </c>
      <c r="Q14" s="21" t="s">
        <v>64</v>
      </c>
      <c r="R14" s="21">
        <v>4</v>
      </c>
      <c r="S14" s="21" t="s">
        <v>291</v>
      </c>
    </row>
    <row r="15" spans="2:19" ht="18" customHeight="1" x14ac:dyDescent="0.3">
      <c r="B15" s="8" t="s">
        <v>77</v>
      </c>
      <c r="C15" s="47" t="s">
        <v>178</v>
      </c>
      <c r="D15" s="10">
        <v>2</v>
      </c>
      <c r="E15" s="10">
        <v>1</v>
      </c>
      <c r="F15" s="10">
        <v>0</v>
      </c>
      <c r="G15" s="10">
        <v>6</v>
      </c>
      <c r="H15" s="10">
        <v>0</v>
      </c>
      <c r="I15" s="10">
        <v>0</v>
      </c>
      <c r="J15" s="10">
        <v>6</v>
      </c>
      <c r="K15" s="11">
        <v>0</v>
      </c>
      <c r="L15" s="11">
        <v>1.7513000000000001</v>
      </c>
      <c r="M15" s="11">
        <v>0</v>
      </c>
      <c r="N15" s="11">
        <v>0</v>
      </c>
      <c r="O15" s="12">
        <v>0.29189999999999999</v>
      </c>
      <c r="P15" s="13" t="s">
        <v>122</v>
      </c>
      <c r="Q15" s="14" t="s">
        <v>64</v>
      </c>
      <c r="R15" s="14">
        <v>4</v>
      </c>
      <c r="S15" s="14" t="s">
        <v>291</v>
      </c>
    </row>
    <row r="16" spans="2:19" ht="18" customHeight="1" x14ac:dyDescent="0.3">
      <c r="B16" s="15" t="s">
        <v>78</v>
      </c>
      <c r="C16" s="47" t="s">
        <v>179</v>
      </c>
      <c r="D16" s="17">
        <v>3</v>
      </c>
      <c r="E16" s="17">
        <v>3</v>
      </c>
      <c r="F16" s="17">
        <v>0</v>
      </c>
      <c r="G16" s="17">
        <v>3</v>
      </c>
      <c r="H16" s="17">
        <v>0</v>
      </c>
      <c r="I16" s="17">
        <v>0</v>
      </c>
      <c r="J16" s="17">
        <v>3</v>
      </c>
      <c r="K16" s="18">
        <v>0</v>
      </c>
      <c r="L16" s="18">
        <v>1.4103000000000001</v>
      </c>
      <c r="M16" s="18">
        <v>0</v>
      </c>
      <c r="N16" s="18">
        <v>0</v>
      </c>
      <c r="O16" s="19">
        <v>0.23499999999999999</v>
      </c>
      <c r="P16" s="20" t="s">
        <v>122</v>
      </c>
      <c r="Q16" s="21" t="s">
        <v>64</v>
      </c>
      <c r="R16" s="21">
        <v>4</v>
      </c>
      <c r="S16" s="21" t="s">
        <v>291</v>
      </c>
    </row>
    <row r="17" spans="2:19" ht="18" customHeight="1" x14ac:dyDescent="0.3">
      <c r="B17" s="8" t="s">
        <v>79</v>
      </c>
      <c r="C17" s="47" t="s">
        <v>180</v>
      </c>
      <c r="D17" s="10">
        <v>2</v>
      </c>
      <c r="E17" s="10">
        <v>1</v>
      </c>
      <c r="F17" s="10">
        <v>0</v>
      </c>
      <c r="G17" s="10">
        <v>4</v>
      </c>
      <c r="H17" s="10">
        <v>0</v>
      </c>
      <c r="I17" s="10">
        <v>0</v>
      </c>
      <c r="J17" s="10">
        <v>4</v>
      </c>
      <c r="K17" s="11">
        <v>0</v>
      </c>
      <c r="L17" s="11">
        <v>1.1395999999999999</v>
      </c>
      <c r="M17" s="11">
        <v>0</v>
      </c>
      <c r="N17" s="11">
        <v>0</v>
      </c>
      <c r="O17" s="12">
        <v>0.18990000000000001</v>
      </c>
      <c r="P17" s="13" t="s">
        <v>122</v>
      </c>
      <c r="Q17" s="14" t="s">
        <v>64</v>
      </c>
      <c r="R17" s="14">
        <v>4</v>
      </c>
      <c r="S17" s="14" t="s">
        <v>291</v>
      </c>
    </row>
    <row r="18" spans="2:19" ht="18" customHeight="1" x14ac:dyDescent="0.3">
      <c r="B18" s="15" t="s">
        <v>45</v>
      </c>
      <c r="C18" s="47" t="s">
        <v>181</v>
      </c>
      <c r="D18" s="17">
        <v>6</v>
      </c>
      <c r="E18" s="17">
        <v>3</v>
      </c>
      <c r="F18" s="17">
        <v>0</v>
      </c>
      <c r="G18" s="17">
        <v>128</v>
      </c>
      <c r="H18" s="17">
        <v>0</v>
      </c>
      <c r="I18" s="17">
        <v>1</v>
      </c>
      <c r="J18" s="17">
        <v>129</v>
      </c>
      <c r="K18" s="18">
        <v>0</v>
      </c>
      <c r="L18" s="18">
        <v>0.73619999999999997</v>
      </c>
      <c r="M18" s="18">
        <v>0</v>
      </c>
      <c r="N18" s="18">
        <v>2.3E-3</v>
      </c>
      <c r="O18" s="19">
        <v>0.1231</v>
      </c>
      <c r="P18" s="20" t="s">
        <v>122</v>
      </c>
      <c r="Q18" s="21" t="s">
        <v>64</v>
      </c>
      <c r="R18" s="21">
        <v>4</v>
      </c>
      <c r="S18" s="21" t="s">
        <v>291</v>
      </c>
    </row>
    <row r="19" spans="2:19" ht="18" customHeight="1" x14ac:dyDescent="0.3">
      <c r="B19" s="8" t="s">
        <v>80</v>
      </c>
      <c r="C19" s="47" t="s">
        <v>182</v>
      </c>
      <c r="D19" s="10">
        <v>2</v>
      </c>
      <c r="E19" s="10">
        <v>1</v>
      </c>
      <c r="F19" s="10">
        <v>0</v>
      </c>
      <c r="G19" s="10">
        <v>2</v>
      </c>
      <c r="H19" s="10">
        <v>0</v>
      </c>
      <c r="I19" s="10">
        <v>0</v>
      </c>
      <c r="J19" s="10">
        <v>2</v>
      </c>
      <c r="K19" s="11">
        <v>0</v>
      </c>
      <c r="L19" s="11">
        <v>0.66449999999999998</v>
      </c>
      <c r="M19" s="11">
        <v>0</v>
      </c>
      <c r="N19" s="11">
        <v>0</v>
      </c>
      <c r="O19" s="12">
        <v>0.11070000000000001</v>
      </c>
      <c r="P19" s="13" t="s">
        <v>122</v>
      </c>
      <c r="Q19" s="14" t="s">
        <v>64</v>
      </c>
      <c r="R19" s="14">
        <v>4</v>
      </c>
      <c r="S19" s="14" t="s">
        <v>291</v>
      </c>
    </row>
    <row r="20" spans="2:19" x14ac:dyDescent="0.3">
      <c r="B20" s="15" t="s">
        <v>81</v>
      </c>
      <c r="C20" s="47" t="s">
        <v>183</v>
      </c>
      <c r="D20" s="17">
        <v>1</v>
      </c>
      <c r="E20" s="17">
        <v>1</v>
      </c>
      <c r="F20" s="17">
        <v>0</v>
      </c>
      <c r="G20" s="17">
        <v>0</v>
      </c>
      <c r="H20" s="17">
        <v>0</v>
      </c>
      <c r="I20" s="17">
        <v>1</v>
      </c>
      <c r="J20" s="17">
        <v>1</v>
      </c>
      <c r="K20" s="18">
        <v>0</v>
      </c>
      <c r="L20" s="18">
        <v>0</v>
      </c>
      <c r="M20" s="18">
        <v>0</v>
      </c>
      <c r="N20" s="18">
        <v>0.62460000000000004</v>
      </c>
      <c r="O20" s="19">
        <v>0.1041</v>
      </c>
      <c r="P20" s="20" t="s">
        <v>122</v>
      </c>
      <c r="Q20" s="21" t="s">
        <v>64</v>
      </c>
      <c r="R20" s="21">
        <v>4</v>
      </c>
      <c r="S20" s="21" t="s">
        <v>291</v>
      </c>
    </row>
    <row r="21" spans="2:19" ht="18" customHeight="1" x14ac:dyDescent="0.3">
      <c r="B21" s="8" t="s">
        <v>82</v>
      </c>
      <c r="C21" s="47" t="s">
        <v>184</v>
      </c>
      <c r="D21" s="10">
        <v>1</v>
      </c>
      <c r="E21" s="10">
        <v>1</v>
      </c>
      <c r="F21" s="10">
        <v>0</v>
      </c>
      <c r="G21" s="10">
        <v>1</v>
      </c>
      <c r="H21" s="10">
        <v>0</v>
      </c>
      <c r="I21" s="10">
        <v>0</v>
      </c>
      <c r="J21" s="10">
        <v>1</v>
      </c>
      <c r="K21" s="11">
        <v>0</v>
      </c>
      <c r="L21" s="11">
        <v>0.59450000000000003</v>
      </c>
      <c r="M21" s="11">
        <v>0</v>
      </c>
      <c r="N21" s="11">
        <v>0</v>
      </c>
      <c r="O21" s="12">
        <v>9.9099999999999994E-2</v>
      </c>
      <c r="P21" s="13" t="s">
        <v>122</v>
      </c>
      <c r="Q21" s="14" t="s">
        <v>64</v>
      </c>
      <c r="R21" s="14">
        <v>4</v>
      </c>
      <c r="S21" s="14" t="s">
        <v>291</v>
      </c>
    </row>
    <row r="22" spans="2:19" ht="18" customHeight="1" x14ac:dyDescent="0.3">
      <c r="B22" s="15" t="s">
        <v>47</v>
      </c>
      <c r="C22" s="47" t="s">
        <v>185</v>
      </c>
      <c r="D22" s="17">
        <v>6</v>
      </c>
      <c r="E22" s="17">
        <v>1</v>
      </c>
      <c r="F22" s="17">
        <v>1</v>
      </c>
      <c r="G22" s="17">
        <v>1</v>
      </c>
      <c r="H22" s="17">
        <v>0</v>
      </c>
      <c r="I22" s="17">
        <v>0</v>
      </c>
      <c r="J22" s="17">
        <v>2</v>
      </c>
      <c r="K22" s="18">
        <v>0.1216</v>
      </c>
      <c r="L22" s="18">
        <v>0.1216</v>
      </c>
      <c r="M22" s="18">
        <v>0</v>
      </c>
      <c r="N22" s="18">
        <v>0</v>
      </c>
      <c r="O22" s="19">
        <v>8.1000000000000003E-2</v>
      </c>
      <c r="P22" s="20" t="s">
        <v>122</v>
      </c>
      <c r="Q22" s="21" t="s">
        <v>64</v>
      </c>
      <c r="R22" s="21">
        <v>4</v>
      </c>
      <c r="S22" s="21" t="s">
        <v>291</v>
      </c>
    </row>
    <row r="23" spans="2:19" ht="18" customHeight="1" x14ac:dyDescent="0.3">
      <c r="B23" s="8" t="s">
        <v>83</v>
      </c>
      <c r="C23" s="47" t="s">
        <v>186</v>
      </c>
      <c r="D23" s="10">
        <v>6</v>
      </c>
      <c r="E23" s="10">
        <v>2</v>
      </c>
      <c r="F23" s="10">
        <v>0</v>
      </c>
      <c r="G23" s="10">
        <v>5</v>
      </c>
      <c r="H23" s="10">
        <v>0</v>
      </c>
      <c r="I23" s="10">
        <v>0</v>
      </c>
      <c r="J23" s="10">
        <v>5</v>
      </c>
      <c r="K23" s="11">
        <v>0</v>
      </c>
      <c r="L23" s="11">
        <v>0.46160000000000001</v>
      </c>
      <c r="M23" s="11">
        <v>0</v>
      </c>
      <c r="N23" s="11">
        <v>0</v>
      </c>
      <c r="O23" s="12">
        <v>7.6899999999999996E-2</v>
      </c>
      <c r="P23" s="13" t="s">
        <v>122</v>
      </c>
      <c r="Q23" s="14" t="s">
        <v>64</v>
      </c>
      <c r="R23" s="14">
        <v>4</v>
      </c>
      <c r="S23" s="14" t="s">
        <v>291</v>
      </c>
    </row>
    <row r="24" spans="2:19" ht="18" customHeight="1" x14ac:dyDescent="0.3">
      <c r="B24" s="15" t="s">
        <v>84</v>
      </c>
      <c r="C24" s="47" t="s">
        <v>187</v>
      </c>
      <c r="D24" s="17">
        <v>1</v>
      </c>
      <c r="E24" s="17">
        <v>0</v>
      </c>
      <c r="F24" s="17">
        <v>0</v>
      </c>
      <c r="G24" s="17">
        <v>0</v>
      </c>
      <c r="H24" s="17">
        <v>0</v>
      </c>
      <c r="I24" s="17">
        <v>0</v>
      </c>
      <c r="J24" s="17">
        <v>0</v>
      </c>
      <c r="K24" s="18">
        <v>0</v>
      </c>
      <c r="L24" s="18">
        <v>0</v>
      </c>
      <c r="M24" s="18">
        <v>0</v>
      </c>
      <c r="N24" s="18">
        <v>0</v>
      </c>
      <c r="O24" s="19">
        <v>0</v>
      </c>
      <c r="P24" s="20" t="s">
        <v>122</v>
      </c>
      <c r="Q24" s="21" t="s">
        <v>64</v>
      </c>
      <c r="R24" s="21">
        <v>4</v>
      </c>
      <c r="S24" s="21" t="s">
        <v>291</v>
      </c>
    </row>
    <row r="25" spans="2:19" ht="18" customHeight="1" x14ac:dyDescent="0.3">
      <c r="B25" s="8" t="s">
        <v>66</v>
      </c>
      <c r="C25" s="47" t="s">
        <v>188</v>
      </c>
      <c r="D25" s="10">
        <v>1</v>
      </c>
      <c r="E25" s="10">
        <v>0</v>
      </c>
      <c r="F25" s="10">
        <v>0</v>
      </c>
      <c r="G25" s="10">
        <v>0</v>
      </c>
      <c r="H25" s="10">
        <v>0</v>
      </c>
      <c r="I25" s="10">
        <v>0</v>
      </c>
      <c r="J25" s="10">
        <v>0</v>
      </c>
      <c r="K25" s="11">
        <v>0</v>
      </c>
      <c r="L25" s="11">
        <v>0</v>
      </c>
      <c r="M25" s="11">
        <v>0</v>
      </c>
      <c r="N25" s="11">
        <v>0</v>
      </c>
      <c r="O25" s="12">
        <v>0</v>
      </c>
      <c r="P25" s="13" t="s">
        <v>122</v>
      </c>
      <c r="Q25" s="14" t="s">
        <v>64</v>
      </c>
      <c r="R25" s="14">
        <v>4</v>
      </c>
      <c r="S25" s="14" t="s">
        <v>291</v>
      </c>
    </row>
    <row r="26" spans="2:19" ht="18" customHeight="1" x14ac:dyDescent="0.3">
      <c r="B26" s="15" t="s">
        <v>85</v>
      </c>
      <c r="C26" s="47" t="s">
        <v>189</v>
      </c>
      <c r="D26" s="17">
        <v>1</v>
      </c>
      <c r="E26" s="17">
        <v>0</v>
      </c>
      <c r="F26" s="17">
        <v>0</v>
      </c>
      <c r="G26" s="17">
        <v>0</v>
      </c>
      <c r="H26" s="17">
        <v>0</v>
      </c>
      <c r="I26" s="17">
        <v>0</v>
      </c>
      <c r="J26" s="17">
        <v>0</v>
      </c>
      <c r="K26" s="18">
        <v>0</v>
      </c>
      <c r="L26" s="18">
        <v>0</v>
      </c>
      <c r="M26" s="18">
        <v>0</v>
      </c>
      <c r="N26" s="18">
        <v>0</v>
      </c>
      <c r="O26" s="19">
        <v>0</v>
      </c>
      <c r="P26" s="20" t="s">
        <v>122</v>
      </c>
      <c r="Q26" s="21" t="s">
        <v>64</v>
      </c>
      <c r="R26" s="21">
        <v>4</v>
      </c>
      <c r="S26" s="21" t="s">
        <v>291</v>
      </c>
    </row>
    <row r="27" spans="2:19" ht="18" customHeight="1" x14ac:dyDescent="0.3">
      <c r="B27" s="8" t="s">
        <v>26</v>
      </c>
      <c r="C27" s="47" t="s">
        <v>190</v>
      </c>
      <c r="D27" s="10">
        <v>6</v>
      </c>
      <c r="E27" s="10">
        <v>0</v>
      </c>
      <c r="F27" s="10">
        <v>0</v>
      </c>
      <c r="G27" s="10">
        <v>0</v>
      </c>
      <c r="H27" s="10">
        <v>0</v>
      </c>
      <c r="I27" s="10">
        <v>0</v>
      </c>
      <c r="J27" s="10">
        <v>0</v>
      </c>
      <c r="K27" s="11">
        <v>0</v>
      </c>
      <c r="L27" s="11">
        <v>0</v>
      </c>
      <c r="M27" s="11">
        <v>0</v>
      </c>
      <c r="N27" s="11">
        <v>0</v>
      </c>
      <c r="O27" s="12">
        <v>0</v>
      </c>
      <c r="P27" s="13" t="s">
        <v>122</v>
      </c>
      <c r="Q27" s="14" t="s">
        <v>64</v>
      </c>
      <c r="R27" s="14">
        <v>4</v>
      </c>
      <c r="S27" s="14" t="s">
        <v>291</v>
      </c>
    </row>
    <row r="28" spans="2:19" ht="18" customHeight="1" x14ac:dyDescent="0.3">
      <c r="B28" s="15" t="s">
        <v>86</v>
      </c>
      <c r="C28" s="47" t="s">
        <v>191</v>
      </c>
      <c r="D28" s="17">
        <v>1</v>
      </c>
      <c r="E28" s="17">
        <v>0</v>
      </c>
      <c r="F28" s="17">
        <v>0</v>
      </c>
      <c r="G28" s="17">
        <v>0</v>
      </c>
      <c r="H28" s="17">
        <v>0</v>
      </c>
      <c r="I28" s="17">
        <v>0</v>
      </c>
      <c r="J28" s="17">
        <v>0</v>
      </c>
      <c r="K28" s="18">
        <v>0</v>
      </c>
      <c r="L28" s="18">
        <v>0</v>
      </c>
      <c r="M28" s="18">
        <v>0</v>
      </c>
      <c r="N28" s="18">
        <v>0</v>
      </c>
      <c r="O28" s="19">
        <v>0</v>
      </c>
      <c r="P28" s="20" t="s">
        <v>122</v>
      </c>
      <c r="Q28" s="21" t="s">
        <v>64</v>
      </c>
      <c r="R28" s="21">
        <v>4</v>
      </c>
      <c r="S28" s="21" t="s">
        <v>291</v>
      </c>
    </row>
  </sheetData>
  <mergeCells count="2">
    <mergeCell ref="B3:S3"/>
    <mergeCell ref="B2:S2"/>
  </mergeCells>
  <conditionalFormatting sqref="O6:O28">
    <cfRule type="colorScale" priority="1">
      <colorScale>
        <cfvo type="min"/>
        <cfvo type="max"/>
        <color rgb="FFFFFFFF"/>
        <color rgb="FFBF8F00"/>
      </colorScale>
    </cfRule>
  </conditionalFormatting>
  <dataValidations count="2">
    <dataValidation type="list" allowBlank="1" showErrorMessage="1" errorTitle="Valeur invalide" error="Choisissez Oui ou Non." sqref="Q6:Q28" xr:uid="{00000000-0002-0000-0300-000000000000}">
      <formula1>"Oui,Non"</formula1>
    </dataValidation>
    <dataValidation type="list" allowBlank="1" showErrorMessage="1" errorTitle="Valeur invalide" error="Choisissez un niveau entre 1 et 4." sqref="R6:R28" xr:uid="{00000000-0002-0000-0300-000001000000}">
      <formula1>"1,2,3,4"</formula1>
    </dataValidation>
  </dataValidations>
  <hyperlinks>
    <hyperlink ref="C6" r:id="rId1" xr:uid="{00000000-0004-0000-0300-000000000000}"/>
    <hyperlink ref="C8" r:id="rId2" xr:uid="{00000000-0004-0000-0300-000001000000}"/>
    <hyperlink ref="C9" r:id="rId3" xr:uid="{00000000-0004-0000-0300-000002000000}"/>
    <hyperlink ref="C10" r:id="rId4" xr:uid="{00000000-0004-0000-0300-000003000000}"/>
    <hyperlink ref="C11" r:id="rId5" xr:uid="{00000000-0004-0000-0300-000004000000}"/>
    <hyperlink ref="C12" r:id="rId6" xr:uid="{00000000-0004-0000-0300-000005000000}"/>
    <hyperlink ref="C13" r:id="rId7" xr:uid="{00000000-0004-0000-0300-000006000000}"/>
    <hyperlink ref="C14" r:id="rId8" xr:uid="{00000000-0004-0000-0300-000007000000}"/>
    <hyperlink ref="C15" r:id="rId9" xr:uid="{00000000-0004-0000-0300-000008000000}"/>
    <hyperlink ref="C16" r:id="rId10" xr:uid="{00000000-0004-0000-0300-000009000000}"/>
    <hyperlink ref="C17" r:id="rId11" xr:uid="{00000000-0004-0000-0300-00000A000000}"/>
    <hyperlink ref="C18" r:id="rId12" xr:uid="{00000000-0004-0000-0300-00000B000000}"/>
    <hyperlink ref="C19" r:id="rId13" xr:uid="{00000000-0004-0000-0300-00000C000000}"/>
    <hyperlink ref="C20" r:id="rId14" xr:uid="{00000000-0004-0000-0300-00000D000000}"/>
    <hyperlink ref="C21" r:id="rId15" xr:uid="{00000000-0004-0000-0300-00000E000000}"/>
    <hyperlink ref="C22" r:id="rId16" xr:uid="{00000000-0004-0000-0300-00000F000000}"/>
    <hyperlink ref="C23" r:id="rId17" xr:uid="{00000000-0004-0000-0300-000010000000}"/>
    <hyperlink ref="C24" r:id="rId18" xr:uid="{00000000-0004-0000-0300-000011000000}"/>
    <hyperlink ref="C25" r:id="rId19" xr:uid="{00000000-0004-0000-0300-000012000000}"/>
    <hyperlink ref="C26" r:id="rId20" xr:uid="{00000000-0004-0000-0300-000013000000}"/>
    <hyperlink ref="C27" r:id="rId21" xr:uid="{00000000-0004-0000-0300-000014000000}"/>
    <hyperlink ref="C28" r:id="rId22" xr:uid="{00000000-0004-0000-0300-000015000000}"/>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B2:S26"/>
  <sheetViews>
    <sheetView showGridLines="0" workbookViewId="0">
      <pane xSplit="1" ySplit="5" topLeftCell="C6" activePane="bottomRight" state="frozen"/>
      <selection pane="topRight"/>
      <selection pane="bottomLeft"/>
      <selection pane="bottomRight" activeCell="J29" sqref="J29"/>
    </sheetView>
  </sheetViews>
  <sheetFormatPr baseColWidth="10" defaultColWidth="9.109375" defaultRowHeight="14.4" x14ac:dyDescent="0.3"/>
  <cols>
    <col min="1" max="1" width="3" customWidth="1"/>
    <col min="2" max="2" width="35" customWidth="1"/>
    <col min="3" max="3" width="45" customWidth="1"/>
    <col min="4" max="4" width="10" customWidth="1"/>
    <col min="5" max="5" width="9" customWidth="1"/>
    <col min="6" max="7" width="10" customWidth="1"/>
    <col min="8" max="8" width="8" customWidth="1"/>
    <col min="9" max="10" width="10" customWidth="1"/>
    <col min="11" max="12" width="12" customWidth="1"/>
    <col min="13" max="13" width="10" customWidth="1"/>
    <col min="14" max="15" width="12" customWidth="1"/>
    <col min="16" max="16" width="18" customWidth="1"/>
    <col min="17" max="17" width="25" customWidth="1"/>
    <col min="18" max="18" width="10" customWidth="1"/>
    <col min="19" max="19" width="40" customWidth="1"/>
  </cols>
  <sheetData>
    <row r="2" spans="2:19" ht="26.1" customHeight="1" x14ac:dyDescent="0.3">
      <c r="B2" s="126" t="s">
        <v>300</v>
      </c>
      <c r="C2" s="112"/>
      <c r="D2" s="112"/>
      <c r="E2" s="112"/>
      <c r="F2" s="112"/>
      <c r="G2" s="112"/>
      <c r="H2" s="112"/>
      <c r="I2" s="112"/>
      <c r="J2" s="112"/>
      <c r="K2" s="112"/>
      <c r="L2" s="112"/>
      <c r="M2" s="112"/>
      <c r="N2" s="112"/>
      <c r="O2" s="112"/>
      <c r="P2" s="112"/>
      <c r="Q2" s="112"/>
      <c r="R2" s="112"/>
      <c r="S2" s="112"/>
    </row>
    <row r="3" spans="2:19" x14ac:dyDescent="0.3">
      <c r="B3" s="118" t="s">
        <v>301</v>
      </c>
      <c r="C3" s="112"/>
      <c r="D3" s="112"/>
      <c r="E3" s="112"/>
      <c r="F3" s="112"/>
      <c r="G3" s="112"/>
      <c r="H3" s="112"/>
      <c r="I3" s="112"/>
      <c r="J3" s="112"/>
      <c r="K3" s="112"/>
      <c r="L3" s="112"/>
      <c r="M3" s="112"/>
      <c r="N3" s="112"/>
      <c r="O3" s="112"/>
      <c r="P3" s="112"/>
      <c r="Q3" s="112"/>
      <c r="R3" s="112"/>
      <c r="S3" s="112"/>
    </row>
    <row r="5" spans="2:19" ht="21.9" customHeight="1" x14ac:dyDescent="0.3">
      <c r="B5" s="39" t="s">
        <v>2</v>
      </c>
      <c r="C5" s="39" t="s">
        <v>104</v>
      </c>
      <c r="D5" s="39" t="s">
        <v>105</v>
      </c>
      <c r="E5" s="39" t="s">
        <v>106</v>
      </c>
      <c r="F5" s="39" t="s">
        <v>107</v>
      </c>
      <c r="G5" s="39" t="s">
        <v>108</v>
      </c>
      <c r="H5" s="39" t="s">
        <v>109</v>
      </c>
      <c r="I5" s="39" t="s">
        <v>110</v>
      </c>
      <c r="J5" s="39" t="s">
        <v>111</v>
      </c>
      <c r="K5" s="39" t="s">
        <v>112</v>
      </c>
      <c r="L5" s="39" t="s">
        <v>113</v>
      </c>
      <c r="M5" s="39" t="s">
        <v>114</v>
      </c>
      <c r="N5" s="39" t="s">
        <v>115</v>
      </c>
      <c r="O5" s="39" t="s">
        <v>116</v>
      </c>
      <c r="P5" s="39" t="s">
        <v>117</v>
      </c>
      <c r="Q5" s="39" t="s">
        <v>118</v>
      </c>
      <c r="R5" s="39" t="s">
        <v>119</v>
      </c>
      <c r="S5" s="39" t="s">
        <v>120</v>
      </c>
    </row>
    <row r="6" spans="2:19" ht="18" customHeight="1" x14ac:dyDescent="0.3">
      <c r="B6" s="29" t="s">
        <v>56</v>
      </c>
      <c r="C6" s="47" t="s">
        <v>234</v>
      </c>
      <c r="D6" s="31">
        <v>2</v>
      </c>
      <c r="E6" s="31">
        <v>2</v>
      </c>
      <c r="F6" s="31">
        <v>0</v>
      </c>
      <c r="G6" s="31">
        <v>0</v>
      </c>
      <c r="H6" s="31">
        <v>0</v>
      </c>
      <c r="I6" s="31">
        <v>2</v>
      </c>
      <c r="J6" s="31">
        <v>2</v>
      </c>
      <c r="K6" s="32">
        <v>0</v>
      </c>
      <c r="L6" s="32">
        <v>0</v>
      </c>
      <c r="M6" s="32">
        <v>0</v>
      </c>
      <c r="N6" s="32">
        <v>2.8999999999999998E-3</v>
      </c>
      <c r="O6" s="33">
        <v>4.7999999999999996E-3</v>
      </c>
      <c r="P6" s="34" t="s">
        <v>122</v>
      </c>
      <c r="Q6" s="35" t="s">
        <v>64</v>
      </c>
      <c r="R6" s="35">
        <v>4</v>
      </c>
      <c r="S6" s="35" t="s">
        <v>291</v>
      </c>
    </row>
    <row r="7" spans="2:19" ht="18" customHeight="1" x14ac:dyDescent="0.3">
      <c r="B7" s="8" t="s">
        <v>87</v>
      </c>
      <c r="C7" s="47" t="s">
        <v>235</v>
      </c>
      <c r="D7" s="10">
        <v>1</v>
      </c>
      <c r="E7" s="10">
        <v>1</v>
      </c>
      <c r="F7" s="10">
        <v>1</v>
      </c>
      <c r="G7" s="10">
        <v>1</v>
      </c>
      <c r="H7" s="10">
        <v>0</v>
      </c>
      <c r="I7" s="10">
        <v>0</v>
      </c>
      <c r="J7" s="10">
        <v>2</v>
      </c>
      <c r="K7" s="11">
        <v>0.35980000000000001</v>
      </c>
      <c r="L7" s="11">
        <v>0.35980000000000001</v>
      </c>
      <c r="M7" s="11">
        <v>0</v>
      </c>
      <c r="N7" s="11">
        <v>0</v>
      </c>
      <c r="O7" s="12">
        <v>0.2399</v>
      </c>
      <c r="P7" s="13" t="s">
        <v>122</v>
      </c>
      <c r="Q7" s="14" t="s">
        <v>9</v>
      </c>
      <c r="R7" s="14">
        <v>2</v>
      </c>
      <c r="S7" s="14" t="s">
        <v>285</v>
      </c>
    </row>
    <row r="8" spans="2:19" ht="18" customHeight="1" x14ac:dyDescent="0.3">
      <c r="B8" s="29" t="s">
        <v>89</v>
      </c>
      <c r="C8" s="47" t="s">
        <v>236</v>
      </c>
      <c r="D8" s="31">
        <v>2</v>
      </c>
      <c r="E8" s="31">
        <v>2</v>
      </c>
      <c r="F8" s="31">
        <v>12</v>
      </c>
      <c r="G8" s="31">
        <v>4</v>
      </c>
      <c r="H8" s="31">
        <v>0</v>
      </c>
      <c r="I8" s="31">
        <v>80</v>
      </c>
      <c r="J8" s="31">
        <v>96</v>
      </c>
      <c r="K8" s="32">
        <v>0.30730000000000002</v>
      </c>
      <c r="L8" s="32">
        <v>1.38E-2</v>
      </c>
      <c r="M8" s="32">
        <v>0</v>
      </c>
      <c r="N8" s="32">
        <v>0.27579999999999999</v>
      </c>
      <c r="O8" s="33">
        <v>0.2019</v>
      </c>
      <c r="P8" s="34" t="s">
        <v>122</v>
      </c>
      <c r="Q8" s="35" t="s">
        <v>64</v>
      </c>
      <c r="R8" s="35">
        <v>4</v>
      </c>
      <c r="S8" s="35" t="s">
        <v>291</v>
      </c>
    </row>
    <row r="9" spans="2:19" ht="18" customHeight="1" x14ac:dyDescent="0.3">
      <c r="B9" s="8" t="s">
        <v>62</v>
      </c>
      <c r="C9" s="47" t="s">
        <v>237</v>
      </c>
      <c r="D9" s="10">
        <v>4</v>
      </c>
      <c r="E9" s="10">
        <v>1</v>
      </c>
      <c r="F9" s="10">
        <v>1</v>
      </c>
      <c r="G9" s="10">
        <v>1</v>
      </c>
      <c r="H9" s="10">
        <v>0</v>
      </c>
      <c r="I9" s="10">
        <v>0</v>
      </c>
      <c r="J9" s="10">
        <v>2</v>
      </c>
      <c r="K9" s="11">
        <v>0.1857</v>
      </c>
      <c r="L9" s="11">
        <v>0.1857</v>
      </c>
      <c r="M9" s="11">
        <v>0</v>
      </c>
      <c r="N9" s="11">
        <v>0</v>
      </c>
      <c r="O9" s="12">
        <v>0.12379999999999999</v>
      </c>
      <c r="P9" s="13" t="s">
        <v>122</v>
      </c>
      <c r="Q9" s="14" t="s">
        <v>64</v>
      </c>
      <c r="R9" s="14">
        <v>4</v>
      </c>
      <c r="S9" s="14" t="s">
        <v>291</v>
      </c>
    </row>
    <row r="10" spans="2:19" ht="18" customHeight="1" x14ac:dyDescent="0.3">
      <c r="B10" s="29" t="s">
        <v>90</v>
      </c>
      <c r="C10" s="47" t="s">
        <v>238</v>
      </c>
      <c r="D10" s="31">
        <v>3</v>
      </c>
      <c r="E10" s="31">
        <v>2</v>
      </c>
      <c r="F10" s="31">
        <v>1</v>
      </c>
      <c r="G10" s="31">
        <v>1</v>
      </c>
      <c r="H10" s="31">
        <v>0</v>
      </c>
      <c r="I10" s="31">
        <v>0</v>
      </c>
      <c r="J10" s="31">
        <v>2</v>
      </c>
      <c r="K10" s="32">
        <v>9.9299999999999999E-2</v>
      </c>
      <c r="L10" s="32">
        <v>0.2616</v>
      </c>
      <c r="M10" s="32">
        <v>0</v>
      </c>
      <c r="N10" s="32">
        <v>0</v>
      </c>
      <c r="O10" s="33">
        <v>9.3200000000000005E-2</v>
      </c>
      <c r="P10" s="34" t="s">
        <v>122</v>
      </c>
      <c r="Q10" s="35" t="s">
        <v>64</v>
      </c>
      <c r="R10" s="35">
        <v>4</v>
      </c>
      <c r="S10" s="35" t="s">
        <v>291</v>
      </c>
    </row>
    <row r="11" spans="2:19" ht="18" customHeight="1" x14ac:dyDescent="0.3">
      <c r="B11" s="8" t="s">
        <v>39</v>
      </c>
      <c r="C11" s="47" t="s">
        <v>239</v>
      </c>
      <c r="D11" s="10">
        <v>1</v>
      </c>
      <c r="E11" s="10">
        <v>1</v>
      </c>
      <c r="F11" s="10">
        <v>0</v>
      </c>
      <c r="G11" s="10">
        <v>0</v>
      </c>
      <c r="H11" s="10">
        <v>0</v>
      </c>
      <c r="I11" s="10">
        <v>1</v>
      </c>
      <c r="J11" s="10">
        <v>1</v>
      </c>
      <c r="K11" s="11">
        <v>0</v>
      </c>
      <c r="L11" s="11">
        <v>0</v>
      </c>
      <c r="M11" s="11">
        <v>0</v>
      </c>
      <c r="N11" s="11">
        <v>0.50449999999999995</v>
      </c>
      <c r="O11" s="12">
        <v>8.4099999999999994E-2</v>
      </c>
      <c r="P11" s="13" t="s">
        <v>122</v>
      </c>
      <c r="Q11" s="14" t="s">
        <v>64</v>
      </c>
      <c r="R11" s="14">
        <v>4</v>
      </c>
      <c r="S11" s="14" t="s">
        <v>291</v>
      </c>
    </row>
    <row r="12" spans="2:19" ht="18" customHeight="1" x14ac:dyDescent="0.3">
      <c r="B12" s="29" t="s">
        <v>91</v>
      </c>
      <c r="C12" s="47" t="s">
        <v>240</v>
      </c>
      <c r="D12" s="31">
        <v>2</v>
      </c>
      <c r="E12" s="31">
        <v>1</v>
      </c>
      <c r="F12" s="31">
        <v>11</v>
      </c>
      <c r="G12" s="31">
        <v>4</v>
      </c>
      <c r="H12" s="31">
        <v>0</v>
      </c>
      <c r="I12" s="31">
        <v>80</v>
      </c>
      <c r="J12" s="31">
        <v>95</v>
      </c>
      <c r="K12" s="32">
        <v>3.7900000000000003E-2</v>
      </c>
      <c r="L12" s="32">
        <v>1.38E-2</v>
      </c>
      <c r="M12" s="32">
        <v>0</v>
      </c>
      <c r="N12" s="32">
        <v>0.27579999999999999</v>
      </c>
      <c r="O12" s="33">
        <v>6.7199999999999996E-2</v>
      </c>
      <c r="P12" s="34" t="s">
        <v>122</v>
      </c>
      <c r="Q12" s="35" t="s">
        <v>64</v>
      </c>
      <c r="R12" s="35">
        <v>4</v>
      </c>
      <c r="S12" s="35" t="s">
        <v>291</v>
      </c>
    </row>
    <row r="13" spans="2:19" ht="18" customHeight="1" x14ac:dyDescent="0.3">
      <c r="B13" s="8" t="s">
        <v>92</v>
      </c>
      <c r="C13" s="47" t="s">
        <v>241</v>
      </c>
      <c r="D13" s="10">
        <v>1</v>
      </c>
      <c r="E13" s="10">
        <v>1</v>
      </c>
      <c r="F13" s="10">
        <v>0</v>
      </c>
      <c r="G13" s="10">
        <v>0</v>
      </c>
      <c r="H13" s="10">
        <v>0</v>
      </c>
      <c r="I13" s="10">
        <v>1</v>
      </c>
      <c r="J13" s="10">
        <v>1</v>
      </c>
      <c r="K13" s="11">
        <v>0</v>
      </c>
      <c r="L13" s="11">
        <v>0</v>
      </c>
      <c r="M13" s="11">
        <v>0</v>
      </c>
      <c r="N13" s="11">
        <v>0.38540000000000002</v>
      </c>
      <c r="O13" s="12">
        <v>6.4199999999999993E-2</v>
      </c>
      <c r="P13" s="13" t="s">
        <v>122</v>
      </c>
      <c r="Q13" s="14" t="s">
        <v>64</v>
      </c>
      <c r="R13" s="14">
        <v>4</v>
      </c>
      <c r="S13" s="14" t="s">
        <v>291</v>
      </c>
    </row>
    <row r="14" spans="2:19" ht="18" customHeight="1" x14ac:dyDescent="0.3">
      <c r="B14" s="29" t="s">
        <v>93</v>
      </c>
      <c r="C14" s="47" t="s">
        <v>242</v>
      </c>
      <c r="D14" s="31">
        <v>6</v>
      </c>
      <c r="E14" s="31">
        <v>1</v>
      </c>
      <c r="F14" s="31">
        <v>11</v>
      </c>
      <c r="G14" s="31">
        <v>4</v>
      </c>
      <c r="H14" s="31">
        <v>0</v>
      </c>
      <c r="I14" s="31">
        <v>80</v>
      </c>
      <c r="J14" s="31">
        <v>95</v>
      </c>
      <c r="K14" s="32">
        <v>1.26E-2</v>
      </c>
      <c r="L14" s="32">
        <v>4.5999999999999999E-3</v>
      </c>
      <c r="M14" s="32">
        <v>0</v>
      </c>
      <c r="N14" s="32">
        <v>9.1899999999999996E-2</v>
      </c>
      <c r="O14" s="33">
        <v>2.24E-2</v>
      </c>
      <c r="P14" s="34" t="s">
        <v>122</v>
      </c>
      <c r="Q14" s="35" t="s">
        <v>64</v>
      </c>
      <c r="R14" s="35">
        <v>4</v>
      </c>
      <c r="S14" s="35" t="s">
        <v>291</v>
      </c>
    </row>
    <row r="15" spans="2:19" ht="18" customHeight="1" x14ac:dyDescent="0.3">
      <c r="B15" s="8" t="s">
        <v>94</v>
      </c>
      <c r="C15" s="47" t="s">
        <v>243</v>
      </c>
      <c r="D15" s="10">
        <v>1</v>
      </c>
      <c r="E15" s="10">
        <v>0</v>
      </c>
      <c r="F15" s="10">
        <v>0</v>
      </c>
      <c r="G15" s="10">
        <v>0</v>
      </c>
      <c r="H15" s="10">
        <v>0</v>
      </c>
      <c r="I15" s="10">
        <v>0</v>
      </c>
      <c r="J15" s="10">
        <v>0</v>
      </c>
      <c r="K15" s="11">
        <v>0</v>
      </c>
      <c r="L15" s="11">
        <v>0</v>
      </c>
      <c r="M15" s="11">
        <v>0</v>
      </c>
      <c r="N15" s="11">
        <v>0</v>
      </c>
      <c r="O15" s="12">
        <v>0</v>
      </c>
      <c r="P15" s="13" t="s">
        <v>122</v>
      </c>
      <c r="Q15" s="14" t="s">
        <v>64</v>
      </c>
      <c r="R15" s="14">
        <v>4</v>
      </c>
      <c r="S15" s="14" t="s">
        <v>291</v>
      </c>
    </row>
    <row r="16" spans="2:19" ht="18" customHeight="1" x14ac:dyDescent="0.3">
      <c r="B16" s="29" t="s">
        <v>43</v>
      </c>
      <c r="C16" s="47" t="s">
        <v>244</v>
      </c>
      <c r="D16" s="31">
        <v>3</v>
      </c>
      <c r="E16" s="31">
        <v>0</v>
      </c>
      <c r="F16" s="31">
        <v>0</v>
      </c>
      <c r="G16" s="31">
        <v>0</v>
      </c>
      <c r="H16" s="31">
        <v>0</v>
      </c>
      <c r="I16" s="31">
        <v>0</v>
      </c>
      <c r="J16" s="31">
        <v>0</v>
      </c>
      <c r="K16" s="32">
        <v>0</v>
      </c>
      <c r="L16" s="32">
        <v>0</v>
      </c>
      <c r="M16" s="32">
        <v>0</v>
      </c>
      <c r="N16" s="32">
        <v>0</v>
      </c>
      <c r="O16" s="33">
        <v>0</v>
      </c>
      <c r="P16" s="34" t="s">
        <v>122</v>
      </c>
      <c r="Q16" s="35" t="s">
        <v>64</v>
      </c>
      <c r="R16" s="35">
        <v>4</v>
      </c>
      <c r="S16" s="35" t="s">
        <v>291</v>
      </c>
    </row>
    <row r="17" spans="2:19" ht="18" customHeight="1" x14ac:dyDescent="0.3">
      <c r="B17" s="8" t="s">
        <v>95</v>
      </c>
      <c r="C17" s="47" t="s">
        <v>245</v>
      </c>
      <c r="D17" s="10">
        <v>6</v>
      </c>
      <c r="E17" s="10">
        <v>0</v>
      </c>
      <c r="F17" s="10">
        <v>0</v>
      </c>
      <c r="G17" s="10">
        <v>0</v>
      </c>
      <c r="H17" s="10">
        <v>0</v>
      </c>
      <c r="I17" s="10">
        <v>0</v>
      </c>
      <c r="J17" s="10">
        <v>0</v>
      </c>
      <c r="K17" s="11">
        <v>0</v>
      </c>
      <c r="L17" s="11">
        <v>0</v>
      </c>
      <c r="M17" s="11">
        <v>0</v>
      </c>
      <c r="N17" s="11">
        <v>0</v>
      </c>
      <c r="O17" s="12">
        <v>0</v>
      </c>
      <c r="P17" s="13" t="s">
        <v>122</v>
      </c>
      <c r="Q17" s="14" t="s">
        <v>64</v>
      </c>
      <c r="R17" s="14">
        <v>4</v>
      </c>
      <c r="S17" s="14" t="s">
        <v>291</v>
      </c>
    </row>
    <row r="18" spans="2:19" ht="18" customHeight="1" x14ac:dyDescent="0.3">
      <c r="B18" s="29" t="s">
        <v>96</v>
      </c>
      <c r="C18" s="47" t="s">
        <v>246</v>
      </c>
      <c r="D18" s="31">
        <v>2</v>
      </c>
      <c r="E18" s="31">
        <v>0</v>
      </c>
      <c r="F18" s="31">
        <v>0</v>
      </c>
      <c r="G18" s="31">
        <v>0</v>
      </c>
      <c r="H18" s="31">
        <v>0</v>
      </c>
      <c r="I18" s="31">
        <v>0</v>
      </c>
      <c r="J18" s="31">
        <v>0</v>
      </c>
      <c r="K18" s="32">
        <v>0</v>
      </c>
      <c r="L18" s="32">
        <v>0</v>
      </c>
      <c r="M18" s="32">
        <v>0</v>
      </c>
      <c r="N18" s="32">
        <v>0</v>
      </c>
      <c r="O18" s="33">
        <v>0</v>
      </c>
      <c r="P18" s="34" t="s">
        <v>122</v>
      </c>
      <c r="Q18" s="35" t="s">
        <v>64</v>
      </c>
      <c r="R18" s="35">
        <v>4</v>
      </c>
      <c r="S18" s="35" t="s">
        <v>291</v>
      </c>
    </row>
    <row r="19" spans="2:19" ht="18" customHeight="1" x14ac:dyDescent="0.3">
      <c r="B19" s="8" t="s">
        <v>75</v>
      </c>
      <c r="C19" s="47" t="s">
        <v>247</v>
      </c>
      <c r="D19" s="10">
        <v>1</v>
      </c>
      <c r="E19" s="10">
        <v>0</v>
      </c>
      <c r="F19" s="10">
        <v>0</v>
      </c>
      <c r="G19" s="10">
        <v>0</v>
      </c>
      <c r="H19" s="10">
        <v>0</v>
      </c>
      <c r="I19" s="10">
        <v>0</v>
      </c>
      <c r="J19" s="10">
        <v>0</v>
      </c>
      <c r="K19" s="11">
        <v>0</v>
      </c>
      <c r="L19" s="11">
        <v>0</v>
      </c>
      <c r="M19" s="11">
        <v>0</v>
      </c>
      <c r="N19" s="11">
        <v>0</v>
      </c>
      <c r="O19" s="12">
        <v>0</v>
      </c>
      <c r="P19" s="13" t="s">
        <v>122</v>
      </c>
      <c r="Q19" s="14" t="s">
        <v>64</v>
      </c>
      <c r="R19" s="14">
        <v>4</v>
      </c>
      <c r="S19" s="14" t="s">
        <v>291</v>
      </c>
    </row>
    <row r="20" spans="2:19" ht="18" customHeight="1" x14ac:dyDescent="0.3">
      <c r="B20" s="29" t="s">
        <v>55</v>
      </c>
      <c r="C20" s="47" t="s">
        <v>248</v>
      </c>
      <c r="D20" s="31">
        <v>2</v>
      </c>
      <c r="E20" s="31">
        <v>0</v>
      </c>
      <c r="F20" s="31">
        <v>0</v>
      </c>
      <c r="G20" s="31">
        <v>0</v>
      </c>
      <c r="H20" s="31">
        <v>0</v>
      </c>
      <c r="I20" s="31">
        <v>0</v>
      </c>
      <c r="J20" s="31">
        <v>0</v>
      </c>
      <c r="K20" s="32">
        <v>0</v>
      </c>
      <c r="L20" s="32">
        <v>0</v>
      </c>
      <c r="M20" s="32">
        <v>0</v>
      </c>
      <c r="N20" s="32">
        <v>0</v>
      </c>
      <c r="O20" s="33">
        <v>0</v>
      </c>
      <c r="P20" s="34" t="s">
        <v>122</v>
      </c>
      <c r="Q20" s="35" t="s">
        <v>9</v>
      </c>
      <c r="R20" s="35">
        <v>2</v>
      </c>
      <c r="S20" s="35" t="s">
        <v>285</v>
      </c>
    </row>
    <row r="21" spans="2:19" ht="18" customHeight="1" x14ac:dyDescent="0.3">
      <c r="B21" s="8" t="s">
        <v>70</v>
      </c>
      <c r="C21" s="47" t="s">
        <v>249</v>
      </c>
      <c r="D21" s="10">
        <v>1</v>
      </c>
      <c r="E21" s="10">
        <v>0</v>
      </c>
      <c r="F21" s="10">
        <v>0</v>
      </c>
      <c r="G21" s="10">
        <v>0</v>
      </c>
      <c r="H21" s="10">
        <v>0</v>
      </c>
      <c r="I21" s="10">
        <v>0</v>
      </c>
      <c r="J21" s="10">
        <v>0</v>
      </c>
      <c r="K21" s="11">
        <v>0</v>
      </c>
      <c r="L21" s="11">
        <v>0</v>
      </c>
      <c r="M21" s="11">
        <v>0</v>
      </c>
      <c r="N21" s="11">
        <v>0</v>
      </c>
      <c r="O21" s="12">
        <v>0</v>
      </c>
      <c r="P21" s="13" t="s">
        <v>122</v>
      </c>
      <c r="Q21" s="14" t="s">
        <v>64</v>
      </c>
      <c r="R21" s="14">
        <v>4</v>
      </c>
      <c r="S21" s="14" t="s">
        <v>291</v>
      </c>
    </row>
    <row r="22" spans="2:19" ht="18" customHeight="1" x14ac:dyDescent="0.3">
      <c r="B22" s="29" t="s">
        <v>78</v>
      </c>
      <c r="C22" s="47" t="s">
        <v>250</v>
      </c>
      <c r="D22" s="31">
        <v>6</v>
      </c>
      <c r="E22" s="31">
        <v>0</v>
      </c>
      <c r="F22" s="31">
        <v>0</v>
      </c>
      <c r="G22" s="31">
        <v>0</v>
      </c>
      <c r="H22" s="31">
        <v>0</v>
      </c>
      <c r="I22" s="31">
        <v>0</v>
      </c>
      <c r="J22" s="31">
        <v>0</v>
      </c>
      <c r="K22" s="32">
        <v>0</v>
      </c>
      <c r="L22" s="32">
        <v>0</v>
      </c>
      <c r="M22" s="32">
        <v>0</v>
      </c>
      <c r="N22" s="32">
        <v>0</v>
      </c>
      <c r="O22" s="33">
        <v>0</v>
      </c>
      <c r="P22" s="34" t="s">
        <v>122</v>
      </c>
      <c r="Q22" s="35" t="s">
        <v>64</v>
      </c>
      <c r="R22" s="35">
        <v>4</v>
      </c>
      <c r="S22" s="35" t="s">
        <v>291</v>
      </c>
    </row>
    <row r="23" spans="2:19" ht="18" customHeight="1" x14ac:dyDescent="0.3">
      <c r="B23" s="8" t="s">
        <v>34</v>
      </c>
      <c r="C23" s="47" t="s">
        <v>251</v>
      </c>
      <c r="D23" s="10">
        <v>1</v>
      </c>
      <c r="E23" s="10">
        <v>0</v>
      </c>
      <c r="F23" s="10">
        <v>0</v>
      </c>
      <c r="G23" s="10">
        <v>0</v>
      </c>
      <c r="H23" s="10">
        <v>0</v>
      </c>
      <c r="I23" s="10">
        <v>0</v>
      </c>
      <c r="J23" s="10">
        <v>0</v>
      </c>
      <c r="K23" s="11">
        <v>0</v>
      </c>
      <c r="L23" s="11">
        <v>0</v>
      </c>
      <c r="M23" s="11">
        <v>0</v>
      </c>
      <c r="N23" s="11">
        <v>0</v>
      </c>
      <c r="O23" s="12">
        <v>0</v>
      </c>
      <c r="P23" s="13" t="s">
        <v>122</v>
      </c>
      <c r="Q23" s="14" t="s">
        <v>64</v>
      </c>
      <c r="R23" s="14">
        <v>4</v>
      </c>
      <c r="S23" s="14" t="s">
        <v>291</v>
      </c>
    </row>
    <row r="24" spans="2:19" ht="18" customHeight="1" x14ac:dyDescent="0.3">
      <c r="B24" s="29" t="s">
        <v>97</v>
      </c>
      <c r="C24" s="47" t="s">
        <v>252</v>
      </c>
      <c r="D24" s="31">
        <v>2</v>
      </c>
      <c r="E24" s="31">
        <v>0</v>
      </c>
      <c r="F24" s="31">
        <v>0</v>
      </c>
      <c r="G24" s="31">
        <v>0</v>
      </c>
      <c r="H24" s="31">
        <v>0</v>
      </c>
      <c r="I24" s="31">
        <v>0</v>
      </c>
      <c r="J24" s="31">
        <v>0</v>
      </c>
      <c r="K24" s="32">
        <v>0</v>
      </c>
      <c r="L24" s="32">
        <v>0</v>
      </c>
      <c r="M24" s="32">
        <v>0</v>
      </c>
      <c r="N24" s="32">
        <v>0</v>
      </c>
      <c r="O24" s="33">
        <v>0</v>
      </c>
      <c r="P24" s="34" t="s">
        <v>122</v>
      </c>
      <c r="Q24" s="35" t="s">
        <v>64</v>
      </c>
      <c r="R24" s="35">
        <v>4</v>
      </c>
      <c r="S24" s="35" t="s">
        <v>291</v>
      </c>
    </row>
    <row r="25" spans="2:19" ht="18" customHeight="1" x14ac:dyDescent="0.3">
      <c r="B25" s="8" t="s">
        <v>57</v>
      </c>
      <c r="C25" s="47" t="s">
        <v>253</v>
      </c>
      <c r="D25" s="10">
        <v>1</v>
      </c>
      <c r="E25" s="10">
        <v>0</v>
      </c>
      <c r="F25" s="10">
        <v>0</v>
      </c>
      <c r="G25" s="10">
        <v>0</v>
      </c>
      <c r="H25" s="10">
        <v>0</v>
      </c>
      <c r="I25" s="10">
        <v>0</v>
      </c>
      <c r="J25" s="10">
        <v>0</v>
      </c>
      <c r="K25" s="11">
        <v>0</v>
      </c>
      <c r="L25" s="11">
        <v>0</v>
      </c>
      <c r="M25" s="11">
        <v>0</v>
      </c>
      <c r="N25" s="11">
        <v>0</v>
      </c>
      <c r="O25" s="12">
        <v>0</v>
      </c>
      <c r="P25" s="13" t="s">
        <v>122</v>
      </c>
      <c r="Q25" s="14" t="s">
        <v>64</v>
      </c>
      <c r="R25" s="14">
        <v>4</v>
      </c>
      <c r="S25" s="14" t="s">
        <v>291</v>
      </c>
    </row>
    <row r="26" spans="2:19" ht="18" customHeight="1" x14ac:dyDescent="0.3">
      <c r="B26" s="29" t="s">
        <v>35</v>
      </c>
      <c r="C26" s="30"/>
      <c r="D26" s="31">
        <v>1</v>
      </c>
      <c r="E26" s="31">
        <v>0</v>
      </c>
      <c r="F26" s="31">
        <v>0</v>
      </c>
      <c r="G26" s="31">
        <v>0</v>
      </c>
      <c r="H26" s="31">
        <v>0</v>
      </c>
      <c r="I26" s="31">
        <v>0</v>
      </c>
      <c r="J26" s="31">
        <v>0</v>
      </c>
      <c r="K26" s="32">
        <v>0</v>
      </c>
      <c r="L26" s="32">
        <v>0</v>
      </c>
      <c r="M26" s="32">
        <v>0</v>
      </c>
      <c r="N26" s="32">
        <v>0</v>
      </c>
      <c r="O26" s="33">
        <v>0</v>
      </c>
      <c r="P26" s="34" t="s">
        <v>154</v>
      </c>
      <c r="Q26" s="35" t="s">
        <v>64</v>
      </c>
      <c r="R26" s="35">
        <v>4</v>
      </c>
      <c r="S26" s="35" t="s">
        <v>291</v>
      </c>
    </row>
  </sheetData>
  <mergeCells count="2">
    <mergeCell ref="B3:S3"/>
    <mergeCell ref="B2:S2"/>
  </mergeCells>
  <conditionalFormatting sqref="O6:O26">
    <cfRule type="colorScale" priority="1">
      <colorScale>
        <cfvo type="min"/>
        <cfvo type="max"/>
        <color rgb="FFFFFFFF"/>
        <color rgb="FFC00000"/>
      </colorScale>
    </cfRule>
  </conditionalFormatting>
  <dataValidations count="2">
    <dataValidation type="list" allowBlank="1" showErrorMessage="1" errorTitle="Valeur invalide" error="Choisissez Oui ou Non." sqref="Q6:Q26" xr:uid="{00000000-0002-0000-0400-000000000000}">
      <formula1>"Oui,Non"</formula1>
    </dataValidation>
    <dataValidation type="list" allowBlank="1" showErrorMessage="1" errorTitle="Valeur invalide" error="Choisissez un niveau entre 1 et 4." sqref="R6:R26" xr:uid="{00000000-0002-0000-0400-000001000000}">
      <formula1>"1,2,3,4"</formula1>
    </dataValidation>
  </dataValidations>
  <hyperlinks>
    <hyperlink ref="C6" r:id="rId1" xr:uid="{00000000-0004-0000-0400-000000000000}"/>
    <hyperlink ref="C7" r:id="rId2" xr:uid="{00000000-0004-0000-0400-000001000000}"/>
    <hyperlink ref="C8" r:id="rId3" xr:uid="{00000000-0004-0000-0400-000002000000}"/>
    <hyperlink ref="C9" r:id="rId4" xr:uid="{00000000-0004-0000-0400-000003000000}"/>
    <hyperlink ref="C10" r:id="rId5" xr:uid="{00000000-0004-0000-0400-000004000000}"/>
    <hyperlink ref="C11" r:id="rId6" xr:uid="{00000000-0004-0000-0400-000005000000}"/>
    <hyperlink ref="C12" r:id="rId7" xr:uid="{00000000-0004-0000-0400-000006000000}"/>
    <hyperlink ref="C13" r:id="rId8" xr:uid="{00000000-0004-0000-0400-000007000000}"/>
    <hyperlink ref="C14" r:id="rId9" xr:uid="{00000000-0004-0000-0400-000008000000}"/>
    <hyperlink ref="C15" r:id="rId10" xr:uid="{00000000-0004-0000-0400-000009000000}"/>
    <hyperlink ref="C16" r:id="rId11" xr:uid="{00000000-0004-0000-0400-00000A000000}"/>
    <hyperlink ref="C17" r:id="rId12" xr:uid="{00000000-0004-0000-0400-00000B000000}"/>
    <hyperlink ref="C18" r:id="rId13" xr:uid="{00000000-0004-0000-0400-00000C000000}"/>
    <hyperlink ref="C19" r:id="rId14" xr:uid="{00000000-0004-0000-0400-00000D000000}"/>
    <hyperlink ref="C20" r:id="rId15" xr:uid="{00000000-0004-0000-0400-00000E000000}"/>
    <hyperlink ref="C21" r:id="rId16" xr:uid="{00000000-0004-0000-0400-00000F000000}"/>
    <hyperlink ref="C22" r:id="rId17" xr:uid="{00000000-0004-0000-0400-000010000000}"/>
    <hyperlink ref="C23" r:id="rId18" xr:uid="{00000000-0004-0000-0400-000011000000}"/>
    <hyperlink ref="C24" r:id="rId19" xr:uid="{00000000-0004-0000-0400-000012000000}"/>
    <hyperlink ref="C25" r:id="rId20" xr:uid="{00000000-0004-0000-0400-000013000000}"/>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T146"/>
  <sheetViews>
    <sheetView showGridLines="0" workbookViewId="0">
      <pane xSplit="1" ySplit="5" topLeftCell="B6" activePane="bottomRight" state="frozen"/>
      <selection pane="topRight"/>
      <selection pane="bottomLeft"/>
      <selection pane="bottomRight"/>
    </sheetView>
  </sheetViews>
  <sheetFormatPr baseColWidth="10" defaultColWidth="9.109375" defaultRowHeight="14.4" x14ac:dyDescent="0.3"/>
  <cols>
    <col min="1" max="1" width="3" customWidth="1"/>
    <col min="2" max="2" width="35" customWidth="1"/>
    <col min="3" max="3" width="8" customWidth="1"/>
    <col min="4" max="4" width="14" customWidth="1"/>
    <col min="5" max="5" width="16" customWidth="1"/>
    <col min="6" max="6" width="14" customWidth="1"/>
  </cols>
  <sheetData>
    <row r="2" spans="2:20" ht="27.9" customHeight="1" x14ac:dyDescent="0.3">
      <c r="B2" s="128" t="s">
        <v>0</v>
      </c>
      <c r="C2" s="112"/>
      <c r="D2" s="112"/>
      <c r="E2" s="112"/>
      <c r="F2" s="112"/>
      <c r="G2" s="112"/>
      <c r="H2" s="112"/>
      <c r="I2" s="112"/>
      <c r="J2" s="112"/>
      <c r="K2" s="112"/>
      <c r="L2" s="112"/>
      <c r="M2" s="112"/>
      <c r="N2" s="112"/>
      <c r="O2" s="112"/>
      <c r="P2" s="112"/>
      <c r="Q2" s="112"/>
      <c r="R2" s="112"/>
      <c r="S2" s="112"/>
      <c r="T2" s="112"/>
    </row>
    <row r="3" spans="2:20" x14ac:dyDescent="0.3">
      <c r="B3" s="127" t="s">
        <v>1</v>
      </c>
      <c r="C3" s="112"/>
      <c r="D3" s="112"/>
      <c r="E3" s="112"/>
      <c r="F3" s="112"/>
      <c r="G3" s="112"/>
      <c r="H3" s="112"/>
      <c r="I3" s="112"/>
      <c r="J3" s="112"/>
      <c r="K3" s="112"/>
      <c r="L3" s="112"/>
      <c r="M3" s="112"/>
      <c r="N3" s="112"/>
      <c r="O3" s="112"/>
      <c r="P3" s="112"/>
      <c r="Q3" s="112"/>
      <c r="R3" s="112"/>
      <c r="S3" s="112"/>
      <c r="T3" s="112"/>
    </row>
    <row r="5" spans="2:20" ht="20.100000000000001" customHeight="1" x14ac:dyDescent="0.3">
      <c r="B5" s="48" t="s">
        <v>2</v>
      </c>
      <c r="C5" s="48" t="s">
        <v>3</v>
      </c>
      <c r="D5" s="48" t="s">
        <v>4</v>
      </c>
      <c r="E5" s="48" t="s">
        <v>5</v>
      </c>
      <c r="F5" s="48" t="s">
        <v>6</v>
      </c>
    </row>
    <row r="6" spans="2:20" ht="15.9" customHeight="1" x14ac:dyDescent="0.3">
      <c r="B6" s="49" t="s">
        <v>7</v>
      </c>
      <c r="C6" s="50" t="s">
        <v>8</v>
      </c>
      <c r="D6" s="51">
        <v>10.348599999999999</v>
      </c>
      <c r="E6" s="52">
        <v>1</v>
      </c>
      <c r="F6" s="52" t="s">
        <v>9</v>
      </c>
    </row>
    <row r="7" spans="2:20" ht="15.9" customHeight="1" x14ac:dyDescent="0.3">
      <c r="B7" s="53" t="s">
        <v>10</v>
      </c>
      <c r="C7" s="54" t="s">
        <v>8</v>
      </c>
      <c r="D7" s="55">
        <v>7.5702999999999996</v>
      </c>
      <c r="E7" s="56">
        <v>1</v>
      </c>
      <c r="F7" s="56" t="s">
        <v>9</v>
      </c>
    </row>
    <row r="8" spans="2:20" ht="15.9" customHeight="1" x14ac:dyDescent="0.3">
      <c r="B8" s="49" t="s">
        <v>11</v>
      </c>
      <c r="C8" s="50" t="s">
        <v>8</v>
      </c>
      <c r="D8" s="51">
        <v>4.9504999999999999</v>
      </c>
      <c r="E8" s="52">
        <v>1</v>
      </c>
      <c r="F8" s="52" t="s">
        <v>9</v>
      </c>
    </row>
    <row r="9" spans="2:20" ht="15.9" customHeight="1" x14ac:dyDescent="0.3">
      <c r="B9" s="53" t="s">
        <v>12</v>
      </c>
      <c r="C9" s="54" t="s">
        <v>8</v>
      </c>
      <c r="D9" s="55">
        <v>4.7906000000000004</v>
      </c>
      <c r="E9" s="56">
        <v>1</v>
      </c>
      <c r="F9" s="56" t="s">
        <v>9</v>
      </c>
    </row>
    <row r="10" spans="2:20" ht="15.9" customHeight="1" x14ac:dyDescent="0.3">
      <c r="B10" s="49" t="s">
        <v>13</v>
      </c>
      <c r="C10" s="50" t="s">
        <v>8</v>
      </c>
      <c r="D10" s="51">
        <v>4.7737999999999996</v>
      </c>
      <c r="E10" s="52">
        <v>1</v>
      </c>
      <c r="F10" s="52" t="s">
        <v>9</v>
      </c>
    </row>
    <row r="11" spans="2:20" ht="15.9" customHeight="1" x14ac:dyDescent="0.3">
      <c r="B11" s="53" t="s">
        <v>14</v>
      </c>
      <c r="C11" s="54" t="s">
        <v>8</v>
      </c>
      <c r="D11" s="55">
        <v>4.3215000000000003</v>
      </c>
      <c r="E11" s="56">
        <v>1</v>
      </c>
      <c r="F11" s="56" t="s">
        <v>9</v>
      </c>
    </row>
    <row r="12" spans="2:20" ht="15.9" customHeight="1" x14ac:dyDescent="0.3">
      <c r="B12" s="49" t="s">
        <v>15</v>
      </c>
      <c r="C12" s="50" t="s">
        <v>8</v>
      </c>
      <c r="D12" s="51">
        <v>4.0650000000000004</v>
      </c>
      <c r="E12" s="52">
        <v>1</v>
      </c>
      <c r="F12" s="52" t="s">
        <v>9</v>
      </c>
    </row>
    <row r="13" spans="2:20" ht="15.9" customHeight="1" x14ac:dyDescent="0.3">
      <c r="B13" s="53" t="s">
        <v>16</v>
      </c>
      <c r="C13" s="54" t="s">
        <v>8</v>
      </c>
      <c r="D13" s="55">
        <v>3.7231999999999998</v>
      </c>
      <c r="E13" s="56">
        <v>1</v>
      </c>
      <c r="F13" s="56" t="s">
        <v>9</v>
      </c>
    </row>
    <row r="14" spans="2:20" ht="15.9" customHeight="1" x14ac:dyDescent="0.3">
      <c r="B14" s="49" t="s">
        <v>17</v>
      </c>
      <c r="C14" s="50" t="s">
        <v>8</v>
      </c>
      <c r="D14" s="51">
        <v>3.6839</v>
      </c>
      <c r="E14" s="52">
        <v>1</v>
      </c>
      <c r="F14" s="52" t="s">
        <v>9</v>
      </c>
    </row>
    <row r="15" spans="2:20" ht="15.9" customHeight="1" x14ac:dyDescent="0.3">
      <c r="B15" s="53" t="s">
        <v>18</v>
      </c>
      <c r="C15" s="54" t="s">
        <v>8</v>
      </c>
      <c r="D15" s="55">
        <v>3.54</v>
      </c>
      <c r="E15" s="56">
        <v>1</v>
      </c>
      <c r="F15" s="56" t="s">
        <v>9</v>
      </c>
    </row>
    <row r="16" spans="2:20" ht="15.9" customHeight="1" x14ac:dyDescent="0.3">
      <c r="B16" s="49" t="s">
        <v>19</v>
      </c>
      <c r="C16" s="50" t="s">
        <v>8</v>
      </c>
      <c r="D16" s="51">
        <v>2.4876</v>
      </c>
      <c r="E16" s="52">
        <v>1</v>
      </c>
      <c r="F16" s="52" t="s">
        <v>9</v>
      </c>
    </row>
    <row r="17" spans="2:6" ht="15.9" customHeight="1" x14ac:dyDescent="0.3">
      <c r="B17" s="53" t="s">
        <v>20</v>
      </c>
      <c r="C17" s="54" t="s">
        <v>8</v>
      </c>
      <c r="D17" s="55">
        <v>2.3206000000000002</v>
      </c>
      <c r="E17" s="56">
        <v>1</v>
      </c>
      <c r="F17" s="56" t="s">
        <v>9</v>
      </c>
    </row>
    <row r="18" spans="2:6" ht="15.9" customHeight="1" x14ac:dyDescent="0.3">
      <c r="B18" s="49" t="s">
        <v>21</v>
      </c>
      <c r="C18" s="50" t="s">
        <v>8</v>
      </c>
      <c r="D18" s="51">
        <v>2.1568999999999998</v>
      </c>
      <c r="E18" s="52">
        <v>1</v>
      </c>
      <c r="F18" s="52" t="s">
        <v>9</v>
      </c>
    </row>
    <row r="19" spans="2:6" ht="15.9" customHeight="1" x14ac:dyDescent="0.3">
      <c r="B19" s="53" t="s">
        <v>22</v>
      </c>
      <c r="C19" s="54" t="s">
        <v>8</v>
      </c>
      <c r="D19" s="55">
        <v>2.1417000000000002</v>
      </c>
      <c r="E19" s="56">
        <v>1</v>
      </c>
      <c r="F19" s="56" t="s">
        <v>9</v>
      </c>
    </row>
    <row r="20" spans="2:6" ht="15.9" customHeight="1" x14ac:dyDescent="0.3">
      <c r="B20" s="49" t="s">
        <v>23</v>
      </c>
      <c r="C20" s="50" t="s">
        <v>8</v>
      </c>
      <c r="D20" s="51">
        <v>2.1156999999999999</v>
      </c>
      <c r="E20" s="52">
        <v>1</v>
      </c>
      <c r="F20" s="52" t="s">
        <v>9</v>
      </c>
    </row>
    <row r="21" spans="2:6" ht="15.9" customHeight="1" x14ac:dyDescent="0.3">
      <c r="B21" s="53" t="s">
        <v>24</v>
      </c>
      <c r="C21" s="54" t="s">
        <v>8</v>
      </c>
      <c r="D21" s="55">
        <v>2.0996999999999999</v>
      </c>
      <c r="E21" s="56">
        <v>1</v>
      </c>
      <c r="F21" s="56" t="s">
        <v>9</v>
      </c>
    </row>
    <row r="22" spans="2:6" ht="15.9" customHeight="1" x14ac:dyDescent="0.3">
      <c r="B22" s="49" t="s">
        <v>25</v>
      </c>
      <c r="C22" s="50" t="s">
        <v>8</v>
      </c>
      <c r="D22" s="51">
        <v>1.9703999999999999</v>
      </c>
      <c r="E22" s="52">
        <v>1</v>
      </c>
      <c r="F22" s="52" t="s">
        <v>9</v>
      </c>
    </row>
    <row r="23" spans="2:6" ht="15.9" customHeight="1" x14ac:dyDescent="0.3">
      <c r="B23" s="53" t="s">
        <v>26</v>
      </c>
      <c r="C23" s="54" t="s">
        <v>8</v>
      </c>
      <c r="D23" s="55">
        <v>1.9654</v>
      </c>
      <c r="E23" s="56">
        <v>1</v>
      </c>
      <c r="F23" s="56" t="s">
        <v>9</v>
      </c>
    </row>
    <row r="24" spans="2:6" ht="15.9" customHeight="1" x14ac:dyDescent="0.3">
      <c r="B24" s="49" t="s">
        <v>27</v>
      </c>
      <c r="C24" s="50" t="s">
        <v>8</v>
      </c>
      <c r="D24" s="51">
        <v>1.9442999999999999</v>
      </c>
      <c r="E24" s="52">
        <v>1</v>
      </c>
      <c r="F24" s="52" t="s">
        <v>9</v>
      </c>
    </row>
    <row r="25" spans="2:6" ht="15.9" customHeight="1" x14ac:dyDescent="0.3">
      <c r="B25" s="53" t="s">
        <v>28</v>
      </c>
      <c r="C25" s="54" t="s">
        <v>8</v>
      </c>
      <c r="D25" s="55">
        <v>1.8488</v>
      </c>
      <c r="E25" s="56">
        <v>1</v>
      </c>
      <c r="F25" s="56" t="s">
        <v>9</v>
      </c>
    </row>
    <row r="26" spans="2:6" ht="15.9" customHeight="1" x14ac:dyDescent="0.3">
      <c r="B26" s="49" t="s">
        <v>29</v>
      </c>
      <c r="C26" s="50" t="s">
        <v>8</v>
      </c>
      <c r="D26" s="51">
        <v>1.8314999999999999</v>
      </c>
      <c r="E26" s="52">
        <v>2</v>
      </c>
      <c r="F26" s="52" t="s">
        <v>9</v>
      </c>
    </row>
    <row r="27" spans="2:6" ht="15.9" customHeight="1" x14ac:dyDescent="0.3">
      <c r="B27" s="53" t="s">
        <v>30</v>
      </c>
      <c r="C27" s="54" t="s">
        <v>8</v>
      </c>
      <c r="D27" s="55">
        <v>1.7652000000000001</v>
      </c>
      <c r="E27" s="56">
        <v>1</v>
      </c>
      <c r="F27" s="56" t="s">
        <v>9</v>
      </c>
    </row>
    <row r="28" spans="2:6" ht="15.9" customHeight="1" x14ac:dyDescent="0.3">
      <c r="B28" s="49" t="s">
        <v>31</v>
      </c>
      <c r="C28" s="50" t="s">
        <v>8</v>
      </c>
      <c r="D28" s="51">
        <v>1.6932</v>
      </c>
      <c r="E28" s="52">
        <v>1</v>
      </c>
      <c r="F28" s="52" t="s">
        <v>9</v>
      </c>
    </row>
    <row r="29" spans="2:6" ht="15.9" customHeight="1" x14ac:dyDescent="0.3">
      <c r="B29" s="53" t="s">
        <v>32</v>
      </c>
      <c r="C29" s="54" t="s">
        <v>8</v>
      </c>
      <c r="D29" s="55">
        <v>1.6403000000000001</v>
      </c>
      <c r="E29" s="56">
        <v>1</v>
      </c>
      <c r="F29" s="56" t="s">
        <v>9</v>
      </c>
    </row>
    <row r="30" spans="2:6" ht="15.9" customHeight="1" x14ac:dyDescent="0.3">
      <c r="B30" s="49" t="s">
        <v>33</v>
      </c>
      <c r="C30" s="50" t="s">
        <v>8</v>
      </c>
      <c r="D30" s="51">
        <v>1.5304</v>
      </c>
      <c r="E30" s="52">
        <v>2</v>
      </c>
      <c r="F30" s="52" t="s">
        <v>9</v>
      </c>
    </row>
    <row r="31" spans="2:6" ht="15.9" customHeight="1" x14ac:dyDescent="0.3">
      <c r="B31" s="53" t="s">
        <v>34</v>
      </c>
      <c r="C31" s="54" t="s">
        <v>8</v>
      </c>
      <c r="D31" s="55">
        <v>1.4716</v>
      </c>
      <c r="E31" s="56">
        <v>1</v>
      </c>
      <c r="F31" s="56" t="s">
        <v>9</v>
      </c>
    </row>
    <row r="32" spans="2:6" ht="15.9" customHeight="1" x14ac:dyDescent="0.3">
      <c r="B32" s="49" t="s">
        <v>35</v>
      </c>
      <c r="C32" s="50" t="s">
        <v>8</v>
      </c>
      <c r="D32" s="51">
        <v>1.3954</v>
      </c>
      <c r="E32" s="52">
        <v>1</v>
      </c>
      <c r="F32" s="52" t="s">
        <v>9</v>
      </c>
    </row>
    <row r="33" spans="2:6" ht="15.9" customHeight="1" x14ac:dyDescent="0.3">
      <c r="B33" s="53" t="s">
        <v>36</v>
      </c>
      <c r="C33" s="54" t="s">
        <v>8</v>
      </c>
      <c r="D33" s="55">
        <v>1.3903000000000001</v>
      </c>
      <c r="E33" s="56">
        <v>1</v>
      </c>
      <c r="F33" s="56" t="s">
        <v>9</v>
      </c>
    </row>
    <row r="34" spans="2:6" ht="15.9" customHeight="1" x14ac:dyDescent="0.3">
      <c r="B34" s="49" t="s">
        <v>37</v>
      </c>
      <c r="C34" s="50" t="s">
        <v>8</v>
      </c>
      <c r="D34" s="51">
        <v>1.2278</v>
      </c>
      <c r="E34" s="52">
        <v>1</v>
      </c>
      <c r="F34" s="52" t="s">
        <v>9</v>
      </c>
    </row>
    <row r="35" spans="2:6" ht="15.9" customHeight="1" x14ac:dyDescent="0.3">
      <c r="B35" s="53" t="s">
        <v>38</v>
      </c>
      <c r="C35" s="54" t="s">
        <v>8</v>
      </c>
      <c r="D35" s="55">
        <v>1.1986000000000001</v>
      </c>
      <c r="E35" s="56">
        <v>1</v>
      </c>
      <c r="F35" s="56" t="s">
        <v>9</v>
      </c>
    </row>
    <row r="36" spans="2:6" ht="15.9" customHeight="1" x14ac:dyDescent="0.3">
      <c r="B36" s="49" t="s">
        <v>39</v>
      </c>
      <c r="C36" s="50" t="s">
        <v>8</v>
      </c>
      <c r="D36" s="51">
        <v>1.1195999999999999</v>
      </c>
      <c r="E36" s="52">
        <v>1</v>
      </c>
      <c r="F36" s="52" t="s">
        <v>9</v>
      </c>
    </row>
    <row r="37" spans="2:6" ht="15.9" customHeight="1" x14ac:dyDescent="0.3">
      <c r="B37" s="53" t="s">
        <v>40</v>
      </c>
      <c r="C37" s="54" t="s">
        <v>8</v>
      </c>
      <c r="D37" s="55">
        <v>1.0908</v>
      </c>
      <c r="E37" s="56">
        <v>2</v>
      </c>
      <c r="F37" s="56" t="s">
        <v>9</v>
      </c>
    </row>
    <row r="38" spans="2:6" ht="15.9" customHeight="1" x14ac:dyDescent="0.3">
      <c r="B38" s="49" t="s">
        <v>41</v>
      </c>
      <c r="C38" s="50" t="s">
        <v>8</v>
      </c>
      <c r="D38" s="51">
        <v>1.0373000000000001</v>
      </c>
      <c r="E38" s="52">
        <v>1</v>
      </c>
      <c r="F38" s="52" t="s">
        <v>9</v>
      </c>
    </row>
    <row r="39" spans="2:6" ht="15.9" customHeight="1" x14ac:dyDescent="0.3">
      <c r="B39" s="53" t="s">
        <v>42</v>
      </c>
      <c r="C39" s="54" t="s">
        <v>8</v>
      </c>
      <c r="D39" s="55">
        <v>0.95</v>
      </c>
      <c r="E39" s="56">
        <v>2</v>
      </c>
      <c r="F39" s="56" t="s">
        <v>9</v>
      </c>
    </row>
    <row r="40" spans="2:6" ht="15.9" customHeight="1" x14ac:dyDescent="0.3">
      <c r="B40" s="49" t="s">
        <v>43</v>
      </c>
      <c r="C40" s="50" t="s">
        <v>8</v>
      </c>
      <c r="D40" s="51">
        <v>0.91690000000000005</v>
      </c>
      <c r="E40" s="52">
        <v>1</v>
      </c>
      <c r="F40" s="52" t="s">
        <v>9</v>
      </c>
    </row>
    <row r="41" spans="2:6" ht="15.9" customHeight="1" x14ac:dyDescent="0.3">
      <c r="B41" s="53" t="s">
        <v>44</v>
      </c>
      <c r="C41" s="54" t="s">
        <v>8</v>
      </c>
      <c r="D41" s="55">
        <v>0.84709999999999996</v>
      </c>
      <c r="E41" s="56">
        <v>1</v>
      </c>
      <c r="F41" s="56" t="s">
        <v>9</v>
      </c>
    </row>
    <row r="42" spans="2:6" ht="15.9" customHeight="1" x14ac:dyDescent="0.3">
      <c r="B42" s="49" t="s">
        <v>45</v>
      </c>
      <c r="C42" s="50" t="s">
        <v>8</v>
      </c>
      <c r="D42" s="51">
        <v>0.7954</v>
      </c>
      <c r="E42" s="52">
        <v>2</v>
      </c>
      <c r="F42" s="52" t="s">
        <v>9</v>
      </c>
    </row>
    <row r="43" spans="2:6" ht="15.9" customHeight="1" x14ac:dyDescent="0.3">
      <c r="B43" s="53" t="s">
        <v>46</v>
      </c>
      <c r="C43" s="54" t="s">
        <v>8</v>
      </c>
      <c r="D43" s="55">
        <v>0.71819999999999995</v>
      </c>
      <c r="E43" s="56">
        <v>1</v>
      </c>
      <c r="F43" s="56" t="s">
        <v>9</v>
      </c>
    </row>
    <row r="44" spans="2:6" ht="15.9" customHeight="1" x14ac:dyDescent="0.3">
      <c r="B44" s="49" t="s">
        <v>47</v>
      </c>
      <c r="C44" s="50" t="s">
        <v>8</v>
      </c>
      <c r="D44" s="51">
        <v>0.69650000000000001</v>
      </c>
      <c r="E44" s="52">
        <v>1</v>
      </c>
      <c r="F44" s="52" t="s">
        <v>9</v>
      </c>
    </row>
    <row r="45" spans="2:6" ht="15.9" customHeight="1" x14ac:dyDescent="0.3">
      <c r="B45" s="53" t="s">
        <v>48</v>
      </c>
      <c r="C45" s="54" t="s">
        <v>8</v>
      </c>
      <c r="D45" s="55">
        <v>0.69610000000000005</v>
      </c>
      <c r="E45" s="56">
        <v>1</v>
      </c>
      <c r="F45" s="56" t="s">
        <v>9</v>
      </c>
    </row>
    <row r="46" spans="2:6" ht="15.9" customHeight="1" x14ac:dyDescent="0.3">
      <c r="B46" s="49" t="s">
        <v>49</v>
      </c>
      <c r="C46" s="50" t="s">
        <v>8</v>
      </c>
      <c r="D46" s="51">
        <v>0.52480000000000004</v>
      </c>
      <c r="E46" s="52">
        <v>1</v>
      </c>
      <c r="F46" s="52" t="s">
        <v>9</v>
      </c>
    </row>
    <row r="47" spans="2:6" ht="15.9" customHeight="1" x14ac:dyDescent="0.3">
      <c r="B47" s="53" t="s">
        <v>50</v>
      </c>
      <c r="C47" s="54" t="s">
        <v>8</v>
      </c>
      <c r="D47" s="55">
        <v>0.40500000000000003</v>
      </c>
      <c r="E47" s="56">
        <v>1</v>
      </c>
      <c r="F47" s="56" t="s">
        <v>9</v>
      </c>
    </row>
    <row r="48" spans="2:6" ht="15.9" customHeight="1" x14ac:dyDescent="0.3">
      <c r="B48" s="49" t="s">
        <v>51</v>
      </c>
      <c r="C48" s="50" t="s">
        <v>8</v>
      </c>
      <c r="D48" s="51">
        <v>0.39400000000000002</v>
      </c>
      <c r="E48" s="52">
        <v>1</v>
      </c>
      <c r="F48" s="52" t="s">
        <v>9</v>
      </c>
    </row>
    <row r="49" spans="2:6" ht="15.9" customHeight="1" x14ac:dyDescent="0.3">
      <c r="B49" s="53" t="s">
        <v>52</v>
      </c>
      <c r="C49" s="54" t="s">
        <v>8</v>
      </c>
      <c r="D49" s="55">
        <v>0.38850000000000001</v>
      </c>
      <c r="E49" s="56">
        <v>1</v>
      </c>
      <c r="F49" s="56" t="s">
        <v>9</v>
      </c>
    </row>
    <row r="50" spans="2:6" ht="15.9" customHeight="1" x14ac:dyDescent="0.3">
      <c r="B50" s="49" t="s">
        <v>53</v>
      </c>
      <c r="C50" s="50" t="s">
        <v>8</v>
      </c>
      <c r="D50" s="51">
        <v>0.27439999999999998</v>
      </c>
      <c r="E50" s="52">
        <v>1</v>
      </c>
      <c r="F50" s="52" t="s">
        <v>9</v>
      </c>
    </row>
    <row r="51" spans="2:6" ht="15.9" customHeight="1" x14ac:dyDescent="0.3">
      <c r="B51" s="53" t="s">
        <v>54</v>
      </c>
      <c r="C51" s="54" t="s">
        <v>8</v>
      </c>
      <c r="D51" s="55">
        <v>0.27439999999999998</v>
      </c>
      <c r="E51" s="56">
        <v>1</v>
      </c>
      <c r="F51" s="56" t="s">
        <v>9</v>
      </c>
    </row>
    <row r="52" spans="2:6" ht="15.9" customHeight="1" x14ac:dyDescent="0.3">
      <c r="B52" s="49" t="s">
        <v>55</v>
      </c>
      <c r="C52" s="50" t="s">
        <v>8</v>
      </c>
      <c r="D52" s="51">
        <v>0.19789999999999999</v>
      </c>
      <c r="E52" s="52">
        <v>1</v>
      </c>
      <c r="F52" s="52" t="s">
        <v>9</v>
      </c>
    </row>
    <row r="53" spans="2:6" ht="15.9" customHeight="1" x14ac:dyDescent="0.3">
      <c r="B53" s="53" t="s">
        <v>56</v>
      </c>
      <c r="C53" s="54" t="s">
        <v>8</v>
      </c>
      <c r="D53" s="55">
        <v>0.17449999999999999</v>
      </c>
      <c r="E53" s="56">
        <v>1</v>
      </c>
      <c r="F53" s="56" t="s">
        <v>9</v>
      </c>
    </row>
    <row r="54" spans="2:6" ht="15.9" customHeight="1" x14ac:dyDescent="0.3">
      <c r="B54" s="49" t="s">
        <v>57</v>
      </c>
      <c r="C54" s="50" t="s">
        <v>8</v>
      </c>
      <c r="D54" s="51">
        <v>0</v>
      </c>
      <c r="E54" s="52">
        <v>1</v>
      </c>
      <c r="F54" s="52" t="s">
        <v>9</v>
      </c>
    </row>
    <row r="55" spans="2:6" ht="15.9" customHeight="1" x14ac:dyDescent="0.3">
      <c r="B55" s="57" t="s">
        <v>58</v>
      </c>
      <c r="C55" s="58" t="s">
        <v>59</v>
      </c>
      <c r="D55" s="59">
        <v>4.6173000000000002</v>
      </c>
      <c r="E55" s="60">
        <v>2</v>
      </c>
      <c r="F55" s="60" t="s">
        <v>9</v>
      </c>
    </row>
    <row r="56" spans="2:6" ht="15.9" customHeight="1" x14ac:dyDescent="0.3">
      <c r="B56" s="53" t="s">
        <v>60</v>
      </c>
      <c r="C56" s="61" t="s">
        <v>59</v>
      </c>
      <c r="D56" s="55">
        <v>2.2263000000000002</v>
      </c>
      <c r="E56" s="56">
        <v>2</v>
      </c>
      <c r="F56" s="56" t="s">
        <v>9</v>
      </c>
    </row>
    <row r="57" spans="2:6" ht="15.9" customHeight="1" x14ac:dyDescent="0.3">
      <c r="B57" s="57" t="s">
        <v>61</v>
      </c>
      <c r="C57" s="58" t="s">
        <v>59</v>
      </c>
      <c r="D57" s="59">
        <v>2.1143999999999998</v>
      </c>
      <c r="E57" s="60">
        <v>2</v>
      </c>
      <c r="F57" s="60" t="s">
        <v>9</v>
      </c>
    </row>
    <row r="58" spans="2:6" ht="15.9" customHeight="1" x14ac:dyDescent="0.3">
      <c r="B58" s="53" t="s">
        <v>28</v>
      </c>
      <c r="C58" s="61" t="s">
        <v>59</v>
      </c>
      <c r="D58" s="55">
        <v>1.6689000000000001</v>
      </c>
      <c r="E58" s="56">
        <v>2</v>
      </c>
      <c r="F58" s="56" t="s">
        <v>9</v>
      </c>
    </row>
    <row r="59" spans="2:6" ht="15.9" customHeight="1" x14ac:dyDescent="0.3">
      <c r="B59" s="57" t="s">
        <v>52</v>
      </c>
      <c r="C59" s="58" t="s">
        <v>59</v>
      </c>
      <c r="D59" s="59">
        <v>1.6026</v>
      </c>
      <c r="E59" s="60">
        <v>2</v>
      </c>
      <c r="F59" s="60" t="s">
        <v>9</v>
      </c>
    </row>
    <row r="60" spans="2:6" ht="15.9" customHeight="1" x14ac:dyDescent="0.3">
      <c r="B60" s="53" t="s">
        <v>32</v>
      </c>
      <c r="C60" s="61" t="s">
        <v>59</v>
      </c>
      <c r="D60" s="55">
        <v>1.5673999999999999</v>
      </c>
      <c r="E60" s="56">
        <v>2</v>
      </c>
      <c r="F60" s="56" t="s">
        <v>9</v>
      </c>
    </row>
    <row r="61" spans="2:6" ht="15.9" customHeight="1" x14ac:dyDescent="0.3">
      <c r="B61" s="57" t="s">
        <v>62</v>
      </c>
      <c r="C61" s="58" t="s">
        <v>59</v>
      </c>
      <c r="D61" s="59">
        <v>1.5261</v>
      </c>
      <c r="E61" s="60">
        <v>1</v>
      </c>
      <c r="F61" s="60" t="s">
        <v>9</v>
      </c>
    </row>
    <row r="62" spans="2:6" ht="15.9" customHeight="1" x14ac:dyDescent="0.3">
      <c r="B62" s="53" t="s">
        <v>63</v>
      </c>
      <c r="C62" s="61" t="s">
        <v>59</v>
      </c>
      <c r="D62" s="55">
        <v>0.93540000000000001</v>
      </c>
      <c r="E62" s="56">
        <v>3</v>
      </c>
      <c r="F62" s="56" t="s">
        <v>64</v>
      </c>
    </row>
    <row r="63" spans="2:6" ht="15.9" customHeight="1" x14ac:dyDescent="0.3">
      <c r="B63" s="57" t="s">
        <v>50</v>
      </c>
      <c r="C63" s="58" t="s">
        <v>59</v>
      </c>
      <c r="D63" s="59">
        <v>0.90880000000000005</v>
      </c>
      <c r="E63" s="60">
        <v>2</v>
      </c>
      <c r="F63" s="60" t="s">
        <v>9</v>
      </c>
    </row>
    <row r="64" spans="2:6" ht="15.9" customHeight="1" x14ac:dyDescent="0.3">
      <c r="B64" s="53" t="s">
        <v>65</v>
      </c>
      <c r="C64" s="61" t="s">
        <v>59</v>
      </c>
      <c r="D64" s="55">
        <v>0.89129999999999998</v>
      </c>
      <c r="E64" s="56">
        <v>2</v>
      </c>
      <c r="F64" s="56" t="s">
        <v>9</v>
      </c>
    </row>
    <row r="65" spans="2:6" ht="15.9" customHeight="1" x14ac:dyDescent="0.3">
      <c r="B65" s="57" t="s">
        <v>14</v>
      </c>
      <c r="C65" s="58" t="s">
        <v>59</v>
      </c>
      <c r="D65" s="59">
        <v>0.75480000000000003</v>
      </c>
      <c r="E65" s="60">
        <v>2</v>
      </c>
      <c r="F65" s="60" t="s">
        <v>9</v>
      </c>
    </row>
    <row r="66" spans="2:6" ht="15.9" customHeight="1" x14ac:dyDescent="0.3">
      <c r="B66" s="53" t="s">
        <v>53</v>
      </c>
      <c r="C66" s="61" t="s">
        <v>59</v>
      </c>
      <c r="D66" s="55">
        <v>0.7278</v>
      </c>
      <c r="E66" s="56">
        <v>4</v>
      </c>
      <c r="F66" s="56" t="s">
        <v>64</v>
      </c>
    </row>
    <row r="67" spans="2:6" ht="15.9" customHeight="1" x14ac:dyDescent="0.3">
      <c r="B67" s="57" t="s">
        <v>20</v>
      </c>
      <c r="C67" s="58" t="s">
        <v>59</v>
      </c>
      <c r="D67" s="59">
        <v>0.65539999999999998</v>
      </c>
      <c r="E67" s="60">
        <v>4</v>
      </c>
      <c r="F67" s="60" t="s">
        <v>64</v>
      </c>
    </row>
    <row r="68" spans="2:6" ht="15.9" customHeight="1" x14ac:dyDescent="0.3">
      <c r="B68" s="53" t="s">
        <v>38</v>
      </c>
      <c r="C68" s="61" t="s">
        <v>59</v>
      </c>
      <c r="D68" s="55">
        <v>0.59889999999999999</v>
      </c>
      <c r="E68" s="56">
        <v>2</v>
      </c>
      <c r="F68" s="56" t="s">
        <v>9</v>
      </c>
    </row>
    <row r="69" spans="2:6" ht="15.9" customHeight="1" x14ac:dyDescent="0.3">
      <c r="B69" s="57" t="s">
        <v>49</v>
      </c>
      <c r="C69" s="58" t="s">
        <v>59</v>
      </c>
      <c r="D69" s="59">
        <v>0.57310000000000005</v>
      </c>
      <c r="E69" s="60">
        <v>2</v>
      </c>
      <c r="F69" s="60" t="s">
        <v>9</v>
      </c>
    </row>
    <row r="70" spans="2:6" ht="15.9" customHeight="1" x14ac:dyDescent="0.3">
      <c r="B70" s="53" t="s">
        <v>37</v>
      </c>
      <c r="C70" s="61" t="s">
        <v>59</v>
      </c>
      <c r="D70" s="55">
        <v>0.49399999999999999</v>
      </c>
      <c r="E70" s="56">
        <v>3</v>
      </c>
      <c r="F70" s="56" t="s">
        <v>9</v>
      </c>
    </row>
    <row r="71" spans="2:6" ht="15.9" customHeight="1" x14ac:dyDescent="0.3">
      <c r="B71" s="57" t="s">
        <v>21</v>
      </c>
      <c r="C71" s="58" t="s">
        <v>59</v>
      </c>
      <c r="D71" s="59">
        <v>0.44890000000000002</v>
      </c>
      <c r="E71" s="60">
        <v>3</v>
      </c>
      <c r="F71" s="60" t="s">
        <v>9</v>
      </c>
    </row>
    <row r="72" spans="2:6" ht="15.9" customHeight="1" x14ac:dyDescent="0.3">
      <c r="B72" s="53" t="s">
        <v>27</v>
      </c>
      <c r="C72" s="61" t="s">
        <v>59</v>
      </c>
      <c r="D72" s="55">
        <v>0.44400000000000001</v>
      </c>
      <c r="E72" s="56">
        <v>2</v>
      </c>
      <c r="F72" s="56" t="s">
        <v>9</v>
      </c>
    </row>
    <row r="73" spans="2:6" ht="15.9" customHeight="1" x14ac:dyDescent="0.3">
      <c r="B73" s="57" t="s">
        <v>19</v>
      </c>
      <c r="C73" s="58" t="s">
        <v>59</v>
      </c>
      <c r="D73" s="59">
        <v>0.41110000000000002</v>
      </c>
      <c r="E73" s="60">
        <v>4</v>
      </c>
      <c r="F73" s="60" t="s">
        <v>64</v>
      </c>
    </row>
    <row r="74" spans="2:6" ht="15.9" customHeight="1" x14ac:dyDescent="0.3">
      <c r="B74" s="53" t="s">
        <v>15</v>
      </c>
      <c r="C74" s="61" t="s">
        <v>59</v>
      </c>
      <c r="D74" s="55">
        <v>0.40889999999999999</v>
      </c>
      <c r="E74" s="56">
        <v>4</v>
      </c>
      <c r="F74" s="56" t="s">
        <v>64</v>
      </c>
    </row>
    <row r="75" spans="2:6" ht="15.9" customHeight="1" x14ac:dyDescent="0.3">
      <c r="B75" s="57" t="s">
        <v>66</v>
      </c>
      <c r="C75" s="58" t="s">
        <v>59</v>
      </c>
      <c r="D75" s="59">
        <v>0.40329999999999999</v>
      </c>
      <c r="E75" s="60">
        <v>4</v>
      </c>
      <c r="F75" s="60" t="s">
        <v>64</v>
      </c>
    </row>
    <row r="76" spans="2:6" ht="15.9" customHeight="1" x14ac:dyDescent="0.3">
      <c r="B76" s="53" t="s">
        <v>31</v>
      </c>
      <c r="C76" s="61" t="s">
        <v>59</v>
      </c>
      <c r="D76" s="55">
        <v>0.39179999999999998</v>
      </c>
      <c r="E76" s="56">
        <v>2</v>
      </c>
      <c r="F76" s="56" t="s">
        <v>9</v>
      </c>
    </row>
    <row r="77" spans="2:6" ht="15.9" customHeight="1" x14ac:dyDescent="0.3">
      <c r="B77" s="57" t="s">
        <v>17</v>
      </c>
      <c r="C77" s="58" t="s">
        <v>59</v>
      </c>
      <c r="D77" s="59">
        <v>0.36299999999999999</v>
      </c>
      <c r="E77" s="60">
        <v>4</v>
      </c>
      <c r="F77" s="60" t="s">
        <v>64</v>
      </c>
    </row>
    <row r="78" spans="2:6" ht="15.9" customHeight="1" x14ac:dyDescent="0.3">
      <c r="B78" s="53" t="s">
        <v>41</v>
      </c>
      <c r="C78" s="61" t="s">
        <v>59</v>
      </c>
      <c r="D78" s="55">
        <v>0.28939999999999999</v>
      </c>
      <c r="E78" s="56">
        <v>4</v>
      </c>
      <c r="F78" s="56" t="s">
        <v>64</v>
      </c>
    </row>
    <row r="79" spans="2:6" ht="15.9" customHeight="1" x14ac:dyDescent="0.3">
      <c r="B79" s="57" t="s">
        <v>67</v>
      </c>
      <c r="C79" s="58" t="s">
        <v>59</v>
      </c>
      <c r="D79" s="59">
        <v>0.27660000000000001</v>
      </c>
      <c r="E79" s="60">
        <v>4</v>
      </c>
      <c r="F79" s="60" t="s">
        <v>64</v>
      </c>
    </row>
    <row r="80" spans="2:6" ht="15.9" customHeight="1" x14ac:dyDescent="0.3">
      <c r="B80" s="53" t="s">
        <v>35</v>
      </c>
      <c r="C80" s="61" t="s">
        <v>59</v>
      </c>
      <c r="D80" s="55">
        <v>0.26860000000000001</v>
      </c>
      <c r="E80" s="56">
        <v>2</v>
      </c>
      <c r="F80" s="56" t="s">
        <v>9</v>
      </c>
    </row>
    <row r="81" spans="2:6" ht="15.9" customHeight="1" x14ac:dyDescent="0.3">
      <c r="B81" s="57" t="s">
        <v>39</v>
      </c>
      <c r="C81" s="58" t="s">
        <v>59</v>
      </c>
      <c r="D81" s="59">
        <v>0.21329999999999999</v>
      </c>
      <c r="E81" s="60">
        <v>4</v>
      </c>
      <c r="F81" s="60" t="s">
        <v>64</v>
      </c>
    </row>
    <row r="82" spans="2:6" ht="15.9" customHeight="1" x14ac:dyDescent="0.3">
      <c r="B82" s="53" t="s">
        <v>68</v>
      </c>
      <c r="C82" s="61" t="s">
        <v>59</v>
      </c>
      <c r="D82" s="55">
        <v>0.20580000000000001</v>
      </c>
      <c r="E82" s="56">
        <v>2</v>
      </c>
      <c r="F82" s="56" t="s">
        <v>9</v>
      </c>
    </row>
    <row r="83" spans="2:6" ht="15.9" customHeight="1" x14ac:dyDescent="0.3">
      <c r="B83" s="57" t="s">
        <v>55</v>
      </c>
      <c r="C83" s="58" t="s">
        <v>59</v>
      </c>
      <c r="D83" s="59">
        <v>0.17960000000000001</v>
      </c>
      <c r="E83" s="60">
        <v>4</v>
      </c>
      <c r="F83" s="60" t="s">
        <v>64</v>
      </c>
    </row>
    <row r="84" spans="2:6" ht="15.9" customHeight="1" x14ac:dyDescent="0.3">
      <c r="B84" s="53" t="s">
        <v>26</v>
      </c>
      <c r="C84" s="61" t="s">
        <v>59</v>
      </c>
      <c r="D84" s="55">
        <v>0.157</v>
      </c>
      <c r="E84" s="56">
        <v>4</v>
      </c>
      <c r="F84" s="56" t="s">
        <v>9</v>
      </c>
    </row>
    <row r="85" spans="2:6" ht="15.9" customHeight="1" x14ac:dyDescent="0.3">
      <c r="B85" s="57" t="s">
        <v>47</v>
      </c>
      <c r="C85" s="58" t="s">
        <v>59</v>
      </c>
      <c r="D85" s="59">
        <v>0.1239</v>
      </c>
      <c r="E85" s="60">
        <v>3</v>
      </c>
      <c r="F85" s="60" t="s">
        <v>9</v>
      </c>
    </row>
    <row r="86" spans="2:6" ht="15.9" customHeight="1" x14ac:dyDescent="0.3">
      <c r="B86" s="53" t="s">
        <v>12</v>
      </c>
      <c r="C86" s="61" t="s">
        <v>59</v>
      </c>
      <c r="D86" s="55">
        <v>9.3899999999999997E-2</v>
      </c>
      <c r="E86" s="56">
        <v>4</v>
      </c>
      <c r="F86" s="56" t="s">
        <v>64</v>
      </c>
    </row>
    <row r="87" spans="2:6" ht="15.9" customHeight="1" x14ac:dyDescent="0.3">
      <c r="B87" s="57" t="s">
        <v>69</v>
      </c>
      <c r="C87" s="58" t="s">
        <v>59</v>
      </c>
      <c r="D87" s="59">
        <v>7.0099999999999996E-2</v>
      </c>
      <c r="E87" s="60">
        <v>4</v>
      </c>
      <c r="F87" s="60" t="s">
        <v>64</v>
      </c>
    </row>
    <row r="88" spans="2:6" ht="15.9" customHeight="1" x14ac:dyDescent="0.3">
      <c r="B88" s="53" t="s">
        <v>23</v>
      </c>
      <c r="C88" s="61" t="s">
        <v>59</v>
      </c>
      <c r="D88" s="55">
        <v>0</v>
      </c>
      <c r="E88" s="56">
        <v>3</v>
      </c>
      <c r="F88" s="56" t="s">
        <v>9</v>
      </c>
    </row>
    <row r="89" spans="2:6" ht="15.9" customHeight="1" x14ac:dyDescent="0.3">
      <c r="B89" s="57" t="s">
        <v>43</v>
      </c>
      <c r="C89" s="58" t="s">
        <v>59</v>
      </c>
      <c r="D89" s="59">
        <v>0</v>
      </c>
      <c r="E89" s="60">
        <v>2</v>
      </c>
      <c r="F89" s="60" t="s">
        <v>9</v>
      </c>
    </row>
    <row r="90" spans="2:6" ht="15.9" customHeight="1" x14ac:dyDescent="0.3">
      <c r="B90" s="53" t="s">
        <v>40</v>
      </c>
      <c r="C90" s="61" t="s">
        <v>59</v>
      </c>
      <c r="D90" s="55">
        <v>0</v>
      </c>
      <c r="E90" s="56">
        <v>4</v>
      </c>
      <c r="F90" s="56" t="s">
        <v>64</v>
      </c>
    </row>
    <row r="91" spans="2:6" ht="15.9" customHeight="1" x14ac:dyDescent="0.3">
      <c r="B91" s="57" t="s">
        <v>25</v>
      </c>
      <c r="C91" s="58" t="s">
        <v>59</v>
      </c>
      <c r="D91" s="59">
        <v>0</v>
      </c>
      <c r="E91" s="60">
        <v>4</v>
      </c>
      <c r="F91" s="60" t="s">
        <v>64</v>
      </c>
    </row>
    <row r="92" spans="2:6" ht="15.9" customHeight="1" x14ac:dyDescent="0.3">
      <c r="B92" s="53" t="s">
        <v>7</v>
      </c>
      <c r="C92" s="61" t="s">
        <v>59</v>
      </c>
      <c r="D92" s="55">
        <v>0</v>
      </c>
      <c r="E92" s="56">
        <v>4</v>
      </c>
      <c r="F92" s="56" t="s">
        <v>64</v>
      </c>
    </row>
    <row r="93" spans="2:6" ht="15.9" customHeight="1" x14ac:dyDescent="0.3">
      <c r="B93" s="57" t="s">
        <v>70</v>
      </c>
      <c r="C93" s="58" t="s">
        <v>59</v>
      </c>
      <c r="D93" s="59">
        <v>0</v>
      </c>
      <c r="E93" s="60">
        <v>2</v>
      </c>
      <c r="F93" s="60" t="s">
        <v>9</v>
      </c>
    </row>
    <row r="94" spans="2:6" ht="15.9" customHeight="1" x14ac:dyDescent="0.3">
      <c r="B94" s="53" t="s">
        <v>34</v>
      </c>
      <c r="C94" s="61" t="s">
        <v>59</v>
      </c>
      <c r="D94" s="55">
        <v>0</v>
      </c>
      <c r="E94" s="56">
        <v>2</v>
      </c>
      <c r="F94" s="56" t="s">
        <v>9</v>
      </c>
    </row>
    <row r="95" spans="2:6" ht="15.9" customHeight="1" x14ac:dyDescent="0.3">
      <c r="B95" s="57" t="s">
        <v>30</v>
      </c>
      <c r="C95" s="58" t="s">
        <v>59</v>
      </c>
      <c r="D95" s="59">
        <v>0</v>
      </c>
      <c r="E95" s="60">
        <v>4</v>
      </c>
      <c r="F95" s="60" t="s">
        <v>64</v>
      </c>
    </row>
    <row r="96" spans="2:6" ht="15.9" customHeight="1" x14ac:dyDescent="0.3">
      <c r="B96" s="62" t="s">
        <v>71</v>
      </c>
      <c r="C96" s="63" t="s">
        <v>72</v>
      </c>
      <c r="D96" s="64">
        <v>1.7667999999999999</v>
      </c>
      <c r="E96" s="65">
        <v>2</v>
      </c>
      <c r="F96" s="65" t="s">
        <v>9</v>
      </c>
    </row>
    <row r="97" spans="2:6" ht="15.9" customHeight="1" x14ac:dyDescent="0.3">
      <c r="B97" s="53" t="s">
        <v>73</v>
      </c>
      <c r="C97" s="66" t="s">
        <v>72</v>
      </c>
      <c r="D97" s="55">
        <v>1.32</v>
      </c>
      <c r="E97" s="56">
        <v>4</v>
      </c>
      <c r="F97" s="56" t="s">
        <v>64</v>
      </c>
    </row>
    <row r="98" spans="2:6" ht="15.9" customHeight="1" x14ac:dyDescent="0.3">
      <c r="B98" s="62" t="s">
        <v>31</v>
      </c>
      <c r="C98" s="63" t="s">
        <v>72</v>
      </c>
      <c r="D98" s="64">
        <v>1.2074</v>
      </c>
      <c r="E98" s="65">
        <v>2</v>
      </c>
      <c r="F98" s="65" t="s">
        <v>9</v>
      </c>
    </row>
    <row r="99" spans="2:6" ht="15.9" customHeight="1" x14ac:dyDescent="0.3">
      <c r="B99" s="53" t="s">
        <v>24</v>
      </c>
      <c r="C99" s="66" t="s">
        <v>72</v>
      </c>
      <c r="D99" s="55">
        <v>0.83940000000000003</v>
      </c>
      <c r="E99" s="56">
        <v>1</v>
      </c>
      <c r="F99" s="56" t="s">
        <v>9</v>
      </c>
    </row>
    <row r="100" spans="2:6" ht="15.9" customHeight="1" x14ac:dyDescent="0.3">
      <c r="B100" s="62" t="s">
        <v>74</v>
      </c>
      <c r="C100" s="63" t="s">
        <v>72</v>
      </c>
      <c r="D100" s="64">
        <v>0.63060000000000005</v>
      </c>
      <c r="E100" s="65">
        <v>4</v>
      </c>
      <c r="F100" s="65" t="s">
        <v>64</v>
      </c>
    </row>
    <row r="101" spans="2:6" ht="15.9" customHeight="1" x14ac:dyDescent="0.3">
      <c r="B101" s="53" t="s">
        <v>75</v>
      </c>
      <c r="C101" s="66" t="s">
        <v>72</v>
      </c>
      <c r="D101" s="55">
        <v>0.60570000000000002</v>
      </c>
      <c r="E101" s="56">
        <v>2</v>
      </c>
      <c r="F101" s="56" t="s">
        <v>9</v>
      </c>
    </row>
    <row r="102" spans="2:6" ht="15.9" customHeight="1" x14ac:dyDescent="0.3">
      <c r="B102" s="62" t="s">
        <v>63</v>
      </c>
      <c r="C102" s="63" t="s">
        <v>72</v>
      </c>
      <c r="D102" s="64">
        <v>0.51939999999999997</v>
      </c>
      <c r="E102" s="65">
        <v>2</v>
      </c>
      <c r="F102" s="65" t="s">
        <v>9</v>
      </c>
    </row>
    <row r="103" spans="2:6" ht="15.9" customHeight="1" x14ac:dyDescent="0.3">
      <c r="B103" s="53" t="s">
        <v>76</v>
      </c>
      <c r="C103" s="66" t="s">
        <v>72</v>
      </c>
      <c r="D103" s="55">
        <v>0.49580000000000002</v>
      </c>
      <c r="E103" s="56">
        <v>4</v>
      </c>
      <c r="F103" s="56" t="s">
        <v>64</v>
      </c>
    </row>
    <row r="104" spans="2:6" ht="15.9" customHeight="1" x14ac:dyDescent="0.3">
      <c r="B104" s="62" t="s">
        <v>34</v>
      </c>
      <c r="C104" s="63" t="s">
        <v>72</v>
      </c>
      <c r="D104" s="64">
        <v>0.35980000000000001</v>
      </c>
      <c r="E104" s="65">
        <v>4</v>
      </c>
      <c r="F104" s="65" t="s">
        <v>64</v>
      </c>
    </row>
    <row r="105" spans="2:6" ht="15.9" customHeight="1" x14ac:dyDescent="0.3">
      <c r="B105" s="53" t="s">
        <v>77</v>
      </c>
      <c r="C105" s="66" t="s">
        <v>72</v>
      </c>
      <c r="D105" s="55">
        <v>0.29189999999999999</v>
      </c>
      <c r="E105" s="56">
        <v>4</v>
      </c>
      <c r="F105" s="56" t="s">
        <v>64</v>
      </c>
    </row>
    <row r="106" spans="2:6" ht="15.9" customHeight="1" x14ac:dyDescent="0.3">
      <c r="B106" s="62" t="s">
        <v>78</v>
      </c>
      <c r="C106" s="63" t="s">
        <v>72</v>
      </c>
      <c r="D106" s="64">
        <v>0.23499999999999999</v>
      </c>
      <c r="E106" s="65">
        <v>4</v>
      </c>
      <c r="F106" s="65" t="s">
        <v>64</v>
      </c>
    </row>
    <row r="107" spans="2:6" ht="15.9" customHeight="1" x14ac:dyDescent="0.3">
      <c r="B107" s="53" t="s">
        <v>79</v>
      </c>
      <c r="C107" s="66" t="s">
        <v>72</v>
      </c>
      <c r="D107" s="55">
        <v>0.18990000000000001</v>
      </c>
      <c r="E107" s="56">
        <v>4</v>
      </c>
      <c r="F107" s="56" t="s">
        <v>64</v>
      </c>
    </row>
    <row r="108" spans="2:6" ht="15.9" customHeight="1" x14ac:dyDescent="0.3">
      <c r="B108" s="62" t="s">
        <v>45</v>
      </c>
      <c r="C108" s="63" t="s">
        <v>72</v>
      </c>
      <c r="D108" s="64">
        <v>0.1231</v>
      </c>
      <c r="E108" s="65">
        <v>4</v>
      </c>
      <c r="F108" s="65" t="s">
        <v>64</v>
      </c>
    </row>
    <row r="109" spans="2:6" ht="15.9" customHeight="1" x14ac:dyDescent="0.3">
      <c r="B109" s="53" t="s">
        <v>80</v>
      </c>
      <c r="C109" s="66" t="s">
        <v>72</v>
      </c>
      <c r="D109" s="55">
        <v>0.11070000000000001</v>
      </c>
      <c r="E109" s="56">
        <v>4</v>
      </c>
      <c r="F109" s="56" t="s">
        <v>64</v>
      </c>
    </row>
    <row r="110" spans="2:6" ht="15.9" customHeight="1" x14ac:dyDescent="0.3">
      <c r="B110" s="62" t="s">
        <v>81</v>
      </c>
      <c r="C110" s="63" t="s">
        <v>72</v>
      </c>
      <c r="D110" s="64">
        <v>0.1041</v>
      </c>
      <c r="E110" s="65">
        <v>4</v>
      </c>
      <c r="F110" s="65" t="s">
        <v>64</v>
      </c>
    </row>
    <row r="111" spans="2:6" ht="15.9" customHeight="1" x14ac:dyDescent="0.3">
      <c r="B111" s="53" t="s">
        <v>82</v>
      </c>
      <c r="C111" s="66" t="s">
        <v>72</v>
      </c>
      <c r="D111" s="55">
        <v>9.9099999999999994E-2</v>
      </c>
      <c r="E111" s="56">
        <v>4</v>
      </c>
      <c r="F111" s="56" t="s">
        <v>64</v>
      </c>
    </row>
    <row r="112" spans="2:6" ht="15.9" customHeight="1" x14ac:dyDescent="0.3">
      <c r="B112" s="62" t="s">
        <v>47</v>
      </c>
      <c r="C112" s="63" t="s">
        <v>72</v>
      </c>
      <c r="D112" s="64">
        <v>8.1000000000000003E-2</v>
      </c>
      <c r="E112" s="65">
        <v>4</v>
      </c>
      <c r="F112" s="65" t="s">
        <v>64</v>
      </c>
    </row>
    <row r="113" spans="2:6" ht="15.9" customHeight="1" x14ac:dyDescent="0.3">
      <c r="B113" s="53" t="s">
        <v>83</v>
      </c>
      <c r="C113" s="66" t="s">
        <v>72</v>
      </c>
      <c r="D113" s="55">
        <v>7.6899999999999996E-2</v>
      </c>
      <c r="E113" s="56">
        <v>4</v>
      </c>
      <c r="F113" s="56" t="s">
        <v>64</v>
      </c>
    </row>
    <row r="114" spans="2:6" ht="15.9" customHeight="1" x14ac:dyDescent="0.3">
      <c r="B114" s="62" t="s">
        <v>84</v>
      </c>
      <c r="C114" s="63" t="s">
        <v>72</v>
      </c>
      <c r="D114" s="64">
        <v>0</v>
      </c>
      <c r="E114" s="65">
        <v>4</v>
      </c>
      <c r="F114" s="65" t="s">
        <v>64</v>
      </c>
    </row>
    <row r="115" spans="2:6" ht="15.9" customHeight="1" x14ac:dyDescent="0.3">
      <c r="B115" s="53" t="s">
        <v>66</v>
      </c>
      <c r="C115" s="66" t="s">
        <v>72</v>
      </c>
      <c r="D115" s="55">
        <v>0</v>
      </c>
      <c r="E115" s="56">
        <v>4</v>
      </c>
      <c r="F115" s="56" t="s">
        <v>64</v>
      </c>
    </row>
    <row r="116" spans="2:6" ht="15.9" customHeight="1" x14ac:dyDescent="0.3">
      <c r="B116" s="62" t="s">
        <v>85</v>
      </c>
      <c r="C116" s="63" t="s">
        <v>72</v>
      </c>
      <c r="D116" s="64">
        <v>0</v>
      </c>
      <c r="E116" s="65">
        <v>4</v>
      </c>
      <c r="F116" s="65" t="s">
        <v>64</v>
      </c>
    </row>
    <row r="117" spans="2:6" ht="15.9" customHeight="1" x14ac:dyDescent="0.3">
      <c r="B117" s="53" t="s">
        <v>26</v>
      </c>
      <c r="C117" s="66" t="s">
        <v>72</v>
      </c>
      <c r="D117" s="55">
        <v>0</v>
      </c>
      <c r="E117" s="56">
        <v>4</v>
      </c>
      <c r="F117" s="56" t="s">
        <v>64</v>
      </c>
    </row>
    <row r="118" spans="2:6" ht="15.9" customHeight="1" x14ac:dyDescent="0.3">
      <c r="B118" s="62" t="s">
        <v>86</v>
      </c>
      <c r="C118" s="63" t="s">
        <v>72</v>
      </c>
      <c r="D118" s="64">
        <v>0</v>
      </c>
      <c r="E118" s="65">
        <v>4</v>
      </c>
      <c r="F118" s="65" t="s">
        <v>64</v>
      </c>
    </row>
    <row r="119" spans="2:6" ht="15.9" customHeight="1" x14ac:dyDescent="0.3">
      <c r="B119" s="67" t="s">
        <v>87</v>
      </c>
      <c r="C119" s="68" t="s">
        <v>88</v>
      </c>
      <c r="D119" s="69">
        <v>0.2399</v>
      </c>
      <c r="E119" s="70">
        <v>2</v>
      </c>
      <c r="F119" s="70" t="s">
        <v>9</v>
      </c>
    </row>
    <row r="120" spans="2:6" ht="15.9" customHeight="1" x14ac:dyDescent="0.3">
      <c r="B120" s="53" t="s">
        <v>89</v>
      </c>
      <c r="C120" s="71" t="s">
        <v>88</v>
      </c>
      <c r="D120" s="55">
        <v>0.2019</v>
      </c>
      <c r="E120" s="56">
        <v>4</v>
      </c>
      <c r="F120" s="56" t="s">
        <v>64</v>
      </c>
    </row>
    <row r="121" spans="2:6" ht="15.9" customHeight="1" x14ac:dyDescent="0.3">
      <c r="B121" s="67" t="s">
        <v>62</v>
      </c>
      <c r="C121" s="68" t="s">
        <v>88</v>
      </c>
      <c r="D121" s="69">
        <v>0.12379999999999999</v>
      </c>
      <c r="E121" s="70">
        <v>4</v>
      </c>
      <c r="F121" s="70" t="s">
        <v>64</v>
      </c>
    </row>
    <row r="122" spans="2:6" ht="15.9" customHeight="1" x14ac:dyDescent="0.3">
      <c r="B122" s="53" t="s">
        <v>90</v>
      </c>
      <c r="C122" s="71" t="s">
        <v>88</v>
      </c>
      <c r="D122" s="55">
        <v>9.3200000000000005E-2</v>
      </c>
      <c r="E122" s="56">
        <v>4</v>
      </c>
      <c r="F122" s="56" t="s">
        <v>64</v>
      </c>
    </row>
    <row r="123" spans="2:6" ht="15.9" customHeight="1" x14ac:dyDescent="0.3">
      <c r="B123" s="67" t="s">
        <v>39</v>
      </c>
      <c r="C123" s="68" t="s">
        <v>88</v>
      </c>
      <c r="D123" s="69">
        <v>8.4099999999999994E-2</v>
      </c>
      <c r="E123" s="70">
        <v>4</v>
      </c>
      <c r="F123" s="70" t="s">
        <v>64</v>
      </c>
    </row>
    <row r="124" spans="2:6" ht="15.9" customHeight="1" x14ac:dyDescent="0.3">
      <c r="B124" s="53" t="s">
        <v>91</v>
      </c>
      <c r="C124" s="71" t="s">
        <v>88</v>
      </c>
      <c r="D124" s="55">
        <v>6.7199999999999996E-2</v>
      </c>
      <c r="E124" s="56">
        <v>4</v>
      </c>
      <c r="F124" s="56" t="s">
        <v>64</v>
      </c>
    </row>
    <row r="125" spans="2:6" ht="15.9" customHeight="1" x14ac:dyDescent="0.3">
      <c r="B125" s="67" t="s">
        <v>92</v>
      </c>
      <c r="C125" s="68" t="s">
        <v>88</v>
      </c>
      <c r="D125" s="69">
        <v>6.4199999999999993E-2</v>
      </c>
      <c r="E125" s="70">
        <v>4</v>
      </c>
      <c r="F125" s="70" t="s">
        <v>64</v>
      </c>
    </row>
    <row r="126" spans="2:6" ht="15.9" customHeight="1" x14ac:dyDescent="0.3">
      <c r="B126" s="53" t="s">
        <v>93</v>
      </c>
      <c r="C126" s="71" t="s">
        <v>88</v>
      </c>
      <c r="D126" s="55">
        <v>2.24E-2</v>
      </c>
      <c r="E126" s="56">
        <v>4</v>
      </c>
      <c r="F126" s="56" t="s">
        <v>64</v>
      </c>
    </row>
    <row r="127" spans="2:6" ht="15.9" customHeight="1" x14ac:dyDescent="0.3">
      <c r="B127" s="67" t="s">
        <v>56</v>
      </c>
      <c r="C127" s="68" t="s">
        <v>88</v>
      </c>
      <c r="D127" s="69">
        <v>4.7999999999999996E-3</v>
      </c>
      <c r="E127" s="70">
        <v>4</v>
      </c>
      <c r="F127" s="70" t="s">
        <v>64</v>
      </c>
    </row>
    <row r="128" spans="2:6" ht="15.9" customHeight="1" x14ac:dyDescent="0.3">
      <c r="B128" s="53" t="s">
        <v>94</v>
      </c>
      <c r="C128" s="71" t="s">
        <v>88</v>
      </c>
      <c r="D128" s="55">
        <v>0</v>
      </c>
      <c r="E128" s="56">
        <v>4</v>
      </c>
      <c r="F128" s="56" t="s">
        <v>64</v>
      </c>
    </row>
    <row r="129" spans="2:6" ht="15.9" customHeight="1" x14ac:dyDescent="0.3">
      <c r="B129" s="67" t="s">
        <v>43</v>
      </c>
      <c r="C129" s="68" t="s">
        <v>88</v>
      </c>
      <c r="D129" s="69">
        <v>0</v>
      </c>
      <c r="E129" s="70">
        <v>4</v>
      </c>
      <c r="F129" s="70" t="s">
        <v>64</v>
      </c>
    </row>
    <row r="130" spans="2:6" ht="15.9" customHeight="1" x14ac:dyDescent="0.3">
      <c r="B130" s="53" t="s">
        <v>95</v>
      </c>
      <c r="C130" s="71" t="s">
        <v>88</v>
      </c>
      <c r="D130" s="55">
        <v>0</v>
      </c>
      <c r="E130" s="56">
        <v>4</v>
      </c>
      <c r="F130" s="56" t="s">
        <v>64</v>
      </c>
    </row>
    <row r="131" spans="2:6" ht="15.9" customHeight="1" x14ac:dyDescent="0.3">
      <c r="B131" s="67" t="s">
        <v>96</v>
      </c>
      <c r="C131" s="68" t="s">
        <v>88</v>
      </c>
      <c r="D131" s="69">
        <v>0</v>
      </c>
      <c r="E131" s="70">
        <v>4</v>
      </c>
      <c r="F131" s="70" t="s">
        <v>64</v>
      </c>
    </row>
    <row r="132" spans="2:6" ht="15.9" customHeight="1" x14ac:dyDescent="0.3">
      <c r="B132" s="53" t="s">
        <v>75</v>
      </c>
      <c r="C132" s="71" t="s">
        <v>88</v>
      </c>
      <c r="D132" s="55">
        <v>0</v>
      </c>
      <c r="E132" s="56">
        <v>4</v>
      </c>
      <c r="F132" s="56" t="s">
        <v>64</v>
      </c>
    </row>
    <row r="133" spans="2:6" ht="15.9" customHeight="1" x14ac:dyDescent="0.3">
      <c r="B133" s="67" t="s">
        <v>55</v>
      </c>
      <c r="C133" s="68" t="s">
        <v>88</v>
      </c>
      <c r="D133" s="69">
        <v>0</v>
      </c>
      <c r="E133" s="70">
        <v>2</v>
      </c>
      <c r="F133" s="70" t="s">
        <v>9</v>
      </c>
    </row>
    <row r="134" spans="2:6" ht="15.9" customHeight="1" x14ac:dyDescent="0.3">
      <c r="B134" s="53" t="s">
        <v>70</v>
      </c>
      <c r="C134" s="71" t="s">
        <v>88</v>
      </c>
      <c r="D134" s="55">
        <v>0</v>
      </c>
      <c r="E134" s="56">
        <v>4</v>
      </c>
      <c r="F134" s="56" t="s">
        <v>64</v>
      </c>
    </row>
    <row r="135" spans="2:6" ht="15.9" customHeight="1" x14ac:dyDescent="0.3">
      <c r="B135" s="67" t="s">
        <v>78</v>
      </c>
      <c r="C135" s="68" t="s">
        <v>88</v>
      </c>
      <c r="D135" s="69">
        <v>0</v>
      </c>
      <c r="E135" s="70">
        <v>4</v>
      </c>
      <c r="F135" s="70" t="s">
        <v>64</v>
      </c>
    </row>
    <row r="136" spans="2:6" ht="15.9" customHeight="1" x14ac:dyDescent="0.3">
      <c r="B136" s="53" t="s">
        <v>34</v>
      </c>
      <c r="C136" s="71" t="s">
        <v>88</v>
      </c>
      <c r="D136" s="55">
        <v>0</v>
      </c>
      <c r="E136" s="56">
        <v>4</v>
      </c>
      <c r="F136" s="56" t="s">
        <v>64</v>
      </c>
    </row>
    <row r="137" spans="2:6" ht="15.9" customHeight="1" x14ac:dyDescent="0.3">
      <c r="B137" s="67" t="s">
        <v>97</v>
      </c>
      <c r="C137" s="68" t="s">
        <v>88</v>
      </c>
      <c r="D137" s="69">
        <v>0</v>
      </c>
      <c r="E137" s="70">
        <v>4</v>
      </c>
      <c r="F137" s="70" t="s">
        <v>64</v>
      </c>
    </row>
    <row r="138" spans="2:6" ht="15.9" customHeight="1" x14ac:dyDescent="0.3">
      <c r="B138" s="53" t="s">
        <v>57</v>
      </c>
      <c r="C138" s="71" t="s">
        <v>88</v>
      </c>
      <c r="D138" s="55">
        <v>0</v>
      </c>
      <c r="E138" s="56">
        <v>4</v>
      </c>
      <c r="F138" s="56" t="s">
        <v>64</v>
      </c>
    </row>
    <row r="139" spans="2:6" ht="15.9" customHeight="1" x14ac:dyDescent="0.3">
      <c r="B139" s="67" t="s">
        <v>35</v>
      </c>
      <c r="C139" s="68" t="s">
        <v>88</v>
      </c>
      <c r="D139" s="69">
        <v>0</v>
      </c>
      <c r="E139" s="70">
        <v>4</v>
      </c>
      <c r="F139" s="70" t="s">
        <v>64</v>
      </c>
    </row>
    <row r="142" spans="2:6" x14ac:dyDescent="0.3">
      <c r="B142" s="48" t="s">
        <v>3</v>
      </c>
      <c r="C142" s="48" t="s">
        <v>98</v>
      </c>
      <c r="D142" s="48" t="s">
        <v>99</v>
      </c>
      <c r="E142" s="48" t="s">
        <v>100</v>
      </c>
      <c r="F142" s="48" t="s">
        <v>101</v>
      </c>
    </row>
    <row r="143" spans="2:6" x14ac:dyDescent="0.3">
      <c r="B143" s="50" t="s">
        <v>8</v>
      </c>
      <c r="C143" s="72">
        <v>44</v>
      </c>
      <c r="D143" s="72">
        <v>5</v>
      </c>
      <c r="E143" s="72">
        <v>0</v>
      </c>
      <c r="F143" s="72">
        <v>0</v>
      </c>
    </row>
    <row r="144" spans="2:6" x14ac:dyDescent="0.3">
      <c r="B144" s="58" t="s">
        <v>59</v>
      </c>
      <c r="C144" s="73">
        <v>1</v>
      </c>
      <c r="D144" s="73">
        <v>18</v>
      </c>
      <c r="E144" s="73">
        <v>5</v>
      </c>
      <c r="F144" s="73">
        <v>17</v>
      </c>
    </row>
    <row r="145" spans="2:6" x14ac:dyDescent="0.3">
      <c r="B145" s="63" t="s">
        <v>72</v>
      </c>
      <c r="C145" s="74">
        <v>1</v>
      </c>
      <c r="D145" s="74">
        <v>4</v>
      </c>
      <c r="E145" s="74">
        <v>0</v>
      </c>
      <c r="F145" s="74">
        <v>18</v>
      </c>
    </row>
    <row r="146" spans="2:6" x14ac:dyDescent="0.3">
      <c r="B146" s="68" t="s">
        <v>88</v>
      </c>
      <c r="C146" s="75">
        <v>0</v>
      </c>
      <c r="D146" s="75">
        <v>2</v>
      </c>
      <c r="E146" s="75">
        <v>0</v>
      </c>
      <c r="F146" s="75">
        <v>19</v>
      </c>
    </row>
  </sheetData>
  <mergeCells count="2">
    <mergeCell ref="B3:T3"/>
    <mergeCell ref="B2:T2"/>
  </mergeCells>
  <conditionalFormatting sqref="D6:D139">
    <cfRule type="colorScale" priority="1">
      <colorScale>
        <cfvo type="min"/>
        <cfvo type="max"/>
        <color rgb="FFFFFFFF"/>
        <color rgb="FF1F6B3B"/>
      </colorScale>
    </cfRule>
  </conditionalFormatting>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303E0-AD52-4100-AA60-E35684220C3F}">
  <dimension ref="A3:B7"/>
  <sheetViews>
    <sheetView workbookViewId="0">
      <selection activeCell="N4" sqref="N4"/>
    </sheetView>
  </sheetViews>
  <sheetFormatPr baseColWidth="10" defaultRowHeight="14.4" x14ac:dyDescent="0.3"/>
  <cols>
    <col min="1" max="1" width="6.6640625" bestFit="1" customWidth="1"/>
    <col min="2" max="3" width="20.77734375" bestFit="1" customWidth="1"/>
  </cols>
  <sheetData>
    <row r="3" spans="1:2" x14ac:dyDescent="0.3">
      <c r="A3" s="107" t="s">
        <v>3</v>
      </c>
      <c r="B3" t="s">
        <v>305</v>
      </c>
    </row>
    <row r="4" spans="1:2" x14ac:dyDescent="0.3">
      <c r="A4" t="s">
        <v>8</v>
      </c>
      <c r="B4" s="108">
        <v>88.852299999999971</v>
      </c>
    </row>
    <row r="5" spans="1:2" x14ac:dyDescent="0.3">
      <c r="A5" t="s">
        <v>72</v>
      </c>
      <c r="B5" s="108">
        <v>9.0565999999999995</v>
      </c>
    </row>
    <row r="6" spans="1:2" x14ac:dyDescent="0.3">
      <c r="A6" t="s">
        <v>59</v>
      </c>
      <c r="B6" s="108">
        <v>27.636300000000002</v>
      </c>
    </row>
    <row r="7" spans="1:2" x14ac:dyDescent="0.3">
      <c r="A7" t="s">
        <v>88</v>
      </c>
      <c r="B7" s="108">
        <v>1.3064</v>
      </c>
    </row>
  </sheetData>
  <conditionalFormatting pivot="1" sqref="B4:B7">
    <cfRule type="colorScale" priority="1">
      <colorScale>
        <cfvo type="min"/>
        <cfvo type="percentile" val="50"/>
        <cfvo type="max"/>
        <color rgb="FFF8696B"/>
        <color rgb="FFFFEB84"/>
        <color rgb="FF63BE7B"/>
      </colorScale>
    </cfRule>
  </conditionalFormatting>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CBE5A-79F9-43F0-A626-F3D7DDD6B4C0}">
  <dimension ref="A3:C82"/>
  <sheetViews>
    <sheetView workbookViewId="0">
      <selection activeCell="C4" sqref="C4:C82"/>
    </sheetView>
  </sheetViews>
  <sheetFormatPr baseColWidth="10" defaultRowHeight="14.4" x14ac:dyDescent="0.3"/>
  <cols>
    <col min="1" max="1" width="28.44140625" bestFit="1" customWidth="1"/>
    <col min="2" max="2" width="6.6640625" bestFit="1" customWidth="1"/>
    <col min="3" max="3" width="20.77734375" bestFit="1" customWidth="1"/>
  </cols>
  <sheetData>
    <row r="3" spans="1:3" x14ac:dyDescent="0.3">
      <c r="A3" s="107" t="s">
        <v>304</v>
      </c>
      <c r="B3" s="107" t="s">
        <v>3</v>
      </c>
      <c r="C3" t="s">
        <v>305</v>
      </c>
    </row>
    <row r="4" spans="1:3" x14ac:dyDescent="0.3">
      <c r="A4" t="s">
        <v>306</v>
      </c>
      <c r="C4" s="108">
        <v>10.348599999999999</v>
      </c>
    </row>
    <row r="5" spans="1:3" x14ac:dyDescent="0.3">
      <c r="A5" t="s">
        <v>307</v>
      </c>
      <c r="C5" s="108">
        <v>10.468999999999999</v>
      </c>
    </row>
    <row r="6" spans="1:3" x14ac:dyDescent="0.3">
      <c r="A6" t="s">
        <v>308</v>
      </c>
      <c r="C6" s="108">
        <v>4.9504999999999999</v>
      </c>
    </row>
    <row r="7" spans="1:3" x14ac:dyDescent="0.3">
      <c r="A7" t="s">
        <v>309</v>
      </c>
      <c r="C7" s="108">
        <v>4.8845000000000001</v>
      </c>
    </row>
    <row r="8" spans="1:3" x14ac:dyDescent="0.3">
      <c r="A8" t="s">
        <v>310</v>
      </c>
      <c r="C8" s="108">
        <v>4.4739000000000004</v>
      </c>
    </row>
    <row r="9" spans="1:3" x14ac:dyDescent="0.3">
      <c r="A9" t="s">
        <v>311</v>
      </c>
      <c r="C9" s="108">
        <v>3.7231999999999998</v>
      </c>
    </row>
    <row r="10" spans="1:3" x14ac:dyDescent="0.3">
      <c r="A10" t="s">
        <v>312</v>
      </c>
      <c r="C10" s="108">
        <v>4.0468999999999999</v>
      </c>
    </row>
    <row r="11" spans="1:3" x14ac:dyDescent="0.3">
      <c r="A11" t="s">
        <v>313</v>
      </c>
      <c r="C11" s="108">
        <v>3.54</v>
      </c>
    </row>
    <row r="12" spans="1:3" x14ac:dyDescent="0.3">
      <c r="A12" t="s">
        <v>314</v>
      </c>
      <c r="C12" s="108">
        <v>2.976</v>
      </c>
    </row>
    <row r="13" spans="1:3" x14ac:dyDescent="0.3">
      <c r="A13" t="s">
        <v>315</v>
      </c>
      <c r="C13" s="108">
        <v>2.6057999999999999</v>
      </c>
    </row>
    <row r="14" spans="1:3" x14ac:dyDescent="0.3">
      <c r="A14" t="s">
        <v>316</v>
      </c>
      <c r="C14" s="108">
        <v>2.1417000000000002</v>
      </c>
    </row>
    <row r="15" spans="1:3" x14ac:dyDescent="0.3">
      <c r="A15" t="s">
        <v>317</v>
      </c>
      <c r="C15" s="108">
        <v>2.1156999999999999</v>
      </c>
    </row>
    <row r="16" spans="1:3" x14ac:dyDescent="0.3">
      <c r="A16" t="s">
        <v>318</v>
      </c>
      <c r="C16" s="108">
        <v>2.1223999999999998</v>
      </c>
    </row>
    <row r="17" spans="1:3" x14ac:dyDescent="0.3">
      <c r="A17" t="s">
        <v>319</v>
      </c>
      <c r="C17" s="108">
        <v>3.5177</v>
      </c>
    </row>
    <row r="18" spans="1:3" x14ac:dyDescent="0.3">
      <c r="A18" t="s">
        <v>320</v>
      </c>
      <c r="C18" s="108">
        <v>1.8314999999999999</v>
      </c>
    </row>
    <row r="19" spans="1:3" x14ac:dyDescent="0.3">
      <c r="A19" t="s">
        <v>321</v>
      </c>
      <c r="C19" s="108">
        <v>1.7652000000000001</v>
      </c>
    </row>
    <row r="20" spans="1:3" x14ac:dyDescent="0.3">
      <c r="A20" t="s">
        <v>322</v>
      </c>
      <c r="C20" s="108">
        <v>3.9066999999999998</v>
      </c>
    </row>
    <row r="21" spans="1:3" x14ac:dyDescent="0.3">
      <c r="A21" t="s">
        <v>323</v>
      </c>
      <c r="C21" s="108">
        <v>2.1249000000000002</v>
      </c>
    </row>
    <row r="22" spans="1:3" x14ac:dyDescent="0.3">
      <c r="A22" t="s">
        <v>324</v>
      </c>
      <c r="C22" s="108">
        <v>3.2923999999999998</v>
      </c>
    </row>
    <row r="23" spans="1:3" x14ac:dyDescent="0.3">
      <c r="A23" t="s">
        <v>325</v>
      </c>
      <c r="C23" s="108">
        <v>3.2077</v>
      </c>
    </row>
    <row r="24" spans="1:3" x14ac:dyDescent="0.3">
      <c r="A24" t="s">
        <v>326</v>
      </c>
      <c r="C24" s="108">
        <v>1.5304</v>
      </c>
    </row>
    <row r="25" spans="1:3" x14ac:dyDescent="0.3">
      <c r="A25" t="s">
        <v>327</v>
      </c>
      <c r="C25" s="108">
        <v>1.4716</v>
      </c>
    </row>
    <row r="26" spans="1:3" x14ac:dyDescent="0.3">
      <c r="A26" t="s">
        <v>328</v>
      </c>
      <c r="C26" s="108">
        <v>1.6639999999999999</v>
      </c>
    </row>
    <row r="27" spans="1:3" x14ac:dyDescent="0.3">
      <c r="A27" t="s">
        <v>329</v>
      </c>
      <c r="C27" s="108">
        <v>1.3903000000000001</v>
      </c>
    </row>
    <row r="28" spans="1:3" x14ac:dyDescent="0.3">
      <c r="A28" t="s">
        <v>330</v>
      </c>
      <c r="C28" s="108">
        <v>1.5137999999999998</v>
      </c>
    </row>
    <row r="29" spans="1:3" x14ac:dyDescent="0.3">
      <c r="A29" t="s">
        <v>331</v>
      </c>
      <c r="C29" s="108">
        <v>1.2986</v>
      </c>
    </row>
    <row r="30" spans="1:3" x14ac:dyDescent="0.3">
      <c r="A30" t="s">
        <v>332</v>
      </c>
      <c r="C30" s="108">
        <v>1.7442</v>
      </c>
    </row>
    <row r="31" spans="1:3" x14ac:dyDescent="0.3">
      <c r="A31" t="s">
        <v>382</v>
      </c>
      <c r="C31" s="108">
        <v>1.7975000000000001</v>
      </c>
    </row>
    <row r="32" spans="1:3" x14ac:dyDescent="0.3">
      <c r="A32" t="s">
        <v>333</v>
      </c>
      <c r="C32" s="108">
        <v>1.417</v>
      </c>
    </row>
    <row r="33" spans="1:3" x14ac:dyDescent="0.3">
      <c r="A33" t="s">
        <v>334</v>
      </c>
      <c r="C33" s="108">
        <v>1.0908</v>
      </c>
    </row>
    <row r="34" spans="1:3" x14ac:dyDescent="0.3">
      <c r="A34" t="s">
        <v>335</v>
      </c>
      <c r="C34" s="108">
        <v>1.3267000000000002</v>
      </c>
    </row>
    <row r="35" spans="1:3" x14ac:dyDescent="0.3">
      <c r="A35" t="s">
        <v>336</v>
      </c>
      <c r="C35" s="108">
        <v>0.95</v>
      </c>
    </row>
    <row r="36" spans="1:3" x14ac:dyDescent="0.3">
      <c r="A36" t="s">
        <v>337</v>
      </c>
      <c r="C36" s="108">
        <v>0.91690000000000005</v>
      </c>
    </row>
    <row r="37" spans="1:3" x14ac:dyDescent="0.3">
      <c r="A37" t="s">
        <v>338</v>
      </c>
      <c r="C37" s="108">
        <v>0.94619999999999993</v>
      </c>
    </row>
    <row r="38" spans="1:3" x14ac:dyDescent="0.3">
      <c r="A38" t="s">
        <v>339</v>
      </c>
      <c r="C38" s="108">
        <v>0.7954</v>
      </c>
    </row>
    <row r="39" spans="1:3" x14ac:dyDescent="0.3">
      <c r="A39" t="s">
        <v>340</v>
      </c>
      <c r="C39" s="108">
        <v>0.71819999999999995</v>
      </c>
    </row>
    <row r="40" spans="1:3" x14ac:dyDescent="0.3">
      <c r="A40" t="s">
        <v>341</v>
      </c>
      <c r="C40" s="108">
        <v>1.5003</v>
      </c>
    </row>
    <row r="41" spans="1:3" x14ac:dyDescent="0.3">
      <c r="A41" t="s">
        <v>342</v>
      </c>
      <c r="C41" s="108">
        <v>1.3138000000000001</v>
      </c>
    </row>
    <row r="42" spans="1:3" x14ac:dyDescent="0.3">
      <c r="A42" t="s">
        <v>343</v>
      </c>
      <c r="C42" s="108">
        <v>0.39400000000000002</v>
      </c>
    </row>
    <row r="43" spans="1:3" x14ac:dyDescent="0.3">
      <c r="A43" t="s">
        <v>344</v>
      </c>
      <c r="C43" s="108">
        <v>2.4209000000000001</v>
      </c>
    </row>
    <row r="44" spans="1:3" x14ac:dyDescent="0.3">
      <c r="A44" t="s">
        <v>383</v>
      </c>
      <c r="C44" s="108">
        <v>1.0022</v>
      </c>
    </row>
    <row r="45" spans="1:3" x14ac:dyDescent="0.3">
      <c r="A45" t="s">
        <v>345</v>
      </c>
      <c r="C45" s="108">
        <v>0.27439999999999998</v>
      </c>
    </row>
    <row r="46" spans="1:3" x14ac:dyDescent="0.3">
      <c r="A46" t="s">
        <v>346</v>
      </c>
      <c r="C46" s="108">
        <v>0.3775</v>
      </c>
    </row>
    <row r="47" spans="1:3" x14ac:dyDescent="0.3">
      <c r="A47" t="s">
        <v>347</v>
      </c>
      <c r="C47" s="108">
        <v>0.83940000000000003</v>
      </c>
    </row>
    <row r="48" spans="1:3" x14ac:dyDescent="0.3">
      <c r="A48" t="s">
        <v>348</v>
      </c>
      <c r="C48" s="108">
        <v>0</v>
      </c>
    </row>
    <row r="49" spans="1:3" x14ac:dyDescent="0.3">
      <c r="A49" t="s">
        <v>349</v>
      </c>
      <c r="C49" s="108">
        <v>0</v>
      </c>
    </row>
    <row r="50" spans="1:3" x14ac:dyDescent="0.3">
      <c r="A50" t="s">
        <v>350</v>
      </c>
      <c r="C50" s="108">
        <v>7.6899999999999996E-2</v>
      </c>
    </row>
    <row r="51" spans="1:3" x14ac:dyDescent="0.3">
      <c r="A51" t="s">
        <v>351</v>
      </c>
      <c r="C51" s="108">
        <v>0</v>
      </c>
    </row>
    <row r="52" spans="1:3" x14ac:dyDescent="0.3">
      <c r="A52" t="s">
        <v>352</v>
      </c>
      <c r="C52" s="108">
        <v>1.7667999999999999</v>
      </c>
    </row>
    <row r="53" spans="1:3" x14ac:dyDescent="0.3">
      <c r="A53" t="s">
        <v>353</v>
      </c>
      <c r="C53" s="108">
        <v>1.32</v>
      </c>
    </row>
    <row r="54" spans="1:3" x14ac:dyDescent="0.3">
      <c r="A54" t="s">
        <v>354</v>
      </c>
      <c r="C54" s="108">
        <v>0.69480000000000008</v>
      </c>
    </row>
    <row r="55" spans="1:3" x14ac:dyDescent="0.3">
      <c r="A55" t="s">
        <v>355</v>
      </c>
      <c r="C55" s="108">
        <v>0.60570000000000002</v>
      </c>
    </row>
    <row r="56" spans="1:3" x14ac:dyDescent="0.3">
      <c r="A56" t="s">
        <v>356</v>
      </c>
      <c r="C56" s="108">
        <v>1.4548000000000001</v>
      </c>
    </row>
    <row r="57" spans="1:3" x14ac:dyDescent="0.3">
      <c r="A57" t="s">
        <v>357</v>
      </c>
      <c r="C57" s="108">
        <v>0.49580000000000002</v>
      </c>
    </row>
    <row r="58" spans="1:3" x14ac:dyDescent="0.3">
      <c r="A58" t="s">
        <v>358</v>
      </c>
      <c r="C58" s="108">
        <v>0.35980000000000001</v>
      </c>
    </row>
    <row r="59" spans="1:3" x14ac:dyDescent="0.3">
      <c r="A59" t="s">
        <v>359</v>
      </c>
      <c r="C59" s="108">
        <v>0.29189999999999999</v>
      </c>
    </row>
    <row r="60" spans="1:3" x14ac:dyDescent="0.3">
      <c r="A60" t="s">
        <v>360</v>
      </c>
      <c r="C60" s="108">
        <v>0.23499999999999999</v>
      </c>
    </row>
    <row r="61" spans="1:3" x14ac:dyDescent="0.3">
      <c r="A61" t="s">
        <v>384</v>
      </c>
      <c r="C61" s="108">
        <v>0.1231</v>
      </c>
    </row>
    <row r="62" spans="1:3" x14ac:dyDescent="0.3">
      <c r="A62" t="s">
        <v>361</v>
      </c>
      <c r="C62" s="108">
        <v>0.11070000000000001</v>
      </c>
    </row>
    <row r="63" spans="1:3" x14ac:dyDescent="0.3">
      <c r="A63" t="s">
        <v>362</v>
      </c>
      <c r="C63" s="108">
        <v>0.1041</v>
      </c>
    </row>
    <row r="64" spans="1:3" x14ac:dyDescent="0.3">
      <c r="A64" t="s">
        <v>363</v>
      </c>
      <c r="C64" s="108">
        <v>0</v>
      </c>
    </row>
    <row r="65" spans="1:3" x14ac:dyDescent="0.3">
      <c r="A65" t="s">
        <v>364</v>
      </c>
      <c r="C65" s="108">
        <v>1.1581000000000001</v>
      </c>
    </row>
    <row r="66" spans="1:3" x14ac:dyDescent="0.3">
      <c r="A66" t="s">
        <v>365</v>
      </c>
      <c r="C66" s="108">
        <v>0</v>
      </c>
    </row>
    <row r="67" spans="1:3" x14ac:dyDescent="0.3">
      <c r="A67" t="s">
        <v>366</v>
      </c>
      <c r="C67" s="108">
        <v>0</v>
      </c>
    </row>
    <row r="68" spans="1:3" x14ac:dyDescent="0.3">
      <c r="A68" t="s">
        <v>367</v>
      </c>
      <c r="C68" s="108">
        <v>4.6173000000000002</v>
      </c>
    </row>
    <row r="69" spans="1:3" x14ac:dyDescent="0.3">
      <c r="A69" t="s">
        <v>368</v>
      </c>
      <c r="C69" s="108">
        <v>2.1143999999999998</v>
      </c>
    </row>
    <row r="70" spans="1:3" x14ac:dyDescent="0.3">
      <c r="A70" t="s">
        <v>369</v>
      </c>
      <c r="C70" s="108">
        <v>2.0865</v>
      </c>
    </row>
    <row r="71" spans="1:3" x14ac:dyDescent="0.3">
      <c r="A71" t="s">
        <v>370</v>
      </c>
      <c r="C71" s="108">
        <v>1.6498999999999999</v>
      </c>
    </row>
    <row r="72" spans="1:3" x14ac:dyDescent="0.3">
      <c r="A72" t="s">
        <v>371</v>
      </c>
      <c r="C72" s="108">
        <v>0.27660000000000001</v>
      </c>
    </row>
    <row r="73" spans="1:3" x14ac:dyDescent="0.3">
      <c r="A73" t="s">
        <v>372</v>
      </c>
      <c r="C73" s="108">
        <v>0.20580000000000001</v>
      </c>
    </row>
    <row r="74" spans="1:3" x14ac:dyDescent="0.3">
      <c r="A74" t="s">
        <v>373</v>
      </c>
      <c r="C74" s="108">
        <v>7.0099999999999996E-2</v>
      </c>
    </row>
    <row r="75" spans="1:3" x14ac:dyDescent="0.3">
      <c r="A75" t="s">
        <v>374</v>
      </c>
      <c r="C75" s="108">
        <v>0</v>
      </c>
    </row>
    <row r="76" spans="1:3" x14ac:dyDescent="0.3">
      <c r="A76" t="s">
        <v>375</v>
      </c>
      <c r="C76" s="108">
        <v>0</v>
      </c>
    </row>
    <row r="77" spans="1:3" x14ac:dyDescent="0.3">
      <c r="A77" t="s">
        <v>376</v>
      </c>
      <c r="C77" s="108">
        <v>0.2019</v>
      </c>
    </row>
    <row r="78" spans="1:3" x14ac:dyDescent="0.3">
      <c r="A78" t="s">
        <v>377</v>
      </c>
      <c r="C78" s="108">
        <v>9.3200000000000005E-2</v>
      </c>
    </row>
    <row r="79" spans="1:3" x14ac:dyDescent="0.3">
      <c r="A79" t="s">
        <v>378</v>
      </c>
      <c r="C79" s="108">
        <v>0</v>
      </c>
    </row>
    <row r="80" spans="1:3" x14ac:dyDescent="0.3">
      <c r="A80" t="s">
        <v>379</v>
      </c>
      <c r="C80" s="108">
        <v>0</v>
      </c>
    </row>
    <row r="81" spans="1:3" x14ac:dyDescent="0.3">
      <c r="A81" t="s">
        <v>380</v>
      </c>
      <c r="C81" s="108">
        <v>0</v>
      </c>
    </row>
    <row r="82" spans="1:3" x14ac:dyDescent="0.3">
      <c r="A82" t="s">
        <v>381</v>
      </c>
      <c r="C82" s="108">
        <v>0</v>
      </c>
    </row>
  </sheetData>
  <conditionalFormatting pivot="1" sqref="C4:C82">
    <cfRule type="colorScale" priority="1">
      <colorScale>
        <cfvo type="min"/>
        <cfvo type="percentile" val="50"/>
        <cfvo type="max"/>
        <color rgb="FFF8696B"/>
        <color rgb="FFFFEB84"/>
        <color rgb="FF63BE7B"/>
      </colorScale>
    </cfRule>
  </conditionalFormatting>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Props1.xml><?xml version="1.0" encoding="utf-8"?>
<ds:datastoreItem xmlns:ds="http://schemas.openxmlformats.org/officeDocument/2006/customXml" ds:itemID="{D8AD3022-30B0-499C-843F-C347832AA89A}">
  <ds:schemaRefs/>
</ds:datastoreItem>
</file>

<file path=customXml/itemProps2.xml><?xml version="1.0" encoding="utf-8"?>
<ds:datastoreItem xmlns:ds="http://schemas.openxmlformats.org/officeDocument/2006/customXml" ds:itemID="{59945804-681C-4B99-B6D7-714BC5A8D7FE}">
  <ds:schemaRefs/>
</ds:datastoreItem>
</file>

<file path=customXml/itemProps3.xml><?xml version="1.0" encoding="utf-8"?>
<ds:datastoreItem xmlns:ds="http://schemas.openxmlformats.org/officeDocument/2006/customXml" ds:itemID="{BA1E1596-DB5D-4FDF-9D1B-22AF303678E1}">
  <ds:schemaRefs/>
</ds:datastoreItem>
</file>

<file path=customXml/itemProps4.xml><?xml version="1.0" encoding="utf-8"?>
<ds:datastoreItem xmlns:ds="http://schemas.openxmlformats.org/officeDocument/2006/customXml" ds:itemID="{8FEDF64B-BAD7-46FA-A62F-18605F10FF86}">
  <ds:schemaRefs/>
</ds:datastoreItem>
</file>

<file path=customXml/itemProps5.xml><?xml version="1.0" encoding="utf-8"?>
<ds:datastoreItem xmlns:ds="http://schemas.openxmlformats.org/officeDocument/2006/customXml" ds:itemID="{662D3EFC-F9AC-427B-9A8F-4E825C47405C}">
  <ds:schemaRefs/>
</ds:datastoreItem>
</file>

<file path=customXml/itemProps6.xml><?xml version="1.0" encoding="utf-8"?>
<ds:datastoreItem xmlns:ds="http://schemas.openxmlformats.org/officeDocument/2006/customXml" ds:itemID="{06459AB0-743A-4FF8-BCD0-D0D51A80565C}">
  <ds:schemaRefs/>
</ds:datastoreItem>
</file>

<file path=customXml/itemProps7.xml><?xml version="1.0" encoding="utf-8"?>
<ds:datastoreItem xmlns:ds="http://schemas.openxmlformats.org/officeDocument/2006/customXml" ds:itemID="{9E52471A-B8FB-49CD-85BC-100244710CAD}">
  <ds:schemaRefs/>
</ds:datastoreItem>
</file>

<file path=customXml/itemProps8.xml><?xml version="1.0" encoding="utf-8"?>
<ds:datastoreItem xmlns:ds="http://schemas.openxmlformats.org/officeDocument/2006/customXml" ds:itemID="{904A4E3F-1270-4991-B4A3-1A2B620A40C8}">
  <ds:schemaRefs/>
</ds:datastoreItem>
</file>

<file path=customXml/itemProps9.xml><?xml version="1.0" encoding="utf-8"?>
<ds:datastoreItem xmlns:ds="http://schemas.openxmlformats.org/officeDocument/2006/customXml" ds:itemID="{B9BE2409-5FC6-48ED-866F-324D40DC2853}">
  <ds:schemaRefs/>
</ds:datastoreItem>
</file>

<file path=customXml/itemProps10.xml><?xml version="1.0" encoding="utf-8"?>
<ds:datastoreItem xmlns:ds="http://schemas.openxmlformats.org/officeDocument/2006/customXml" ds:itemID="{F86B4F94-57EC-487B-944B-FB3A7E26282F}">
  <ds:schemaRefs/>
</ds:datastoreItem>
</file>

<file path=customXml/itemProps11.xml><?xml version="1.0" encoding="utf-8"?>
<ds:datastoreItem xmlns:ds="http://schemas.openxmlformats.org/officeDocument/2006/customXml" ds:itemID="{BB431272-B39F-4E73-AB8C-27C0790748C7}">
  <ds:schemaRefs/>
</ds:datastoreItem>
</file>

<file path=customXml/itemProps12.xml><?xml version="1.0" encoding="utf-8"?>
<ds:datastoreItem xmlns:ds="http://schemas.openxmlformats.org/officeDocument/2006/customXml" ds:itemID="{9805C2C3-B0D1-4845-BCAA-1C93B96DE73A}">
  <ds:schemaRefs/>
</ds:datastoreItem>
</file>

<file path=customXml/itemProps13.xml><?xml version="1.0" encoding="utf-8"?>
<ds:datastoreItem xmlns:ds="http://schemas.openxmlformats.org/officeDocument/2006/customXml" ds:itemID="{56EEB68B-AC2A-4795-9DFF-59C197846D7D}">
  <ds:schemaRefs/>
</ds:datastoreItem>
</file>

<file path=customXml/itemProps14.xml><?xml version="1.0" encoding="utf-8"?>
<ds:datastoreItem xmlns:ds="http://schemas.openxmlformats.org/officeDocument/2006/customXml" ds:itemID="{F573F0BC-4916-491D-8C50-7E75B9095DC1}">
  <ds:schemaRefs/>
</ds:datastoreItem>
</file>

<file path=customXml/itemProps15.xml><?xml version="1.0" encoding="utf-8"?>
<ds:datastoreItem xmlns:ds="http://schemas.openxmlformats.org/officeDocument/2006/customXml" ds:itemID="{E35CCF8D-EB55-48C2-A94C-95BE640771A5}">
  <ds:schemaRefs/>
</ds:datastoreItem>
</file>

<file path=customXml/itemProps16.xml><?xml version="1.0" encoding="utf-8"?>
<ds:datastoreItem xmlns:ds="http://schemas.openxmlformats.org/officeDocument/2006/customXml" ds:itemID="{7119C361-7E1D-4A0D-B2F1-32B66D51AF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Cartographie</vt:lpstr>
      <vt:lpstr>Synthèse globale</vt:lpstr>
      <vt:lpstr>GEII</vt:lpstr>
      <vt:lpstr>GMP</vt:lpstr>
      <vt:lpstr>GIM</vt:lpstr>
      <vt:lpstr>QLIO</vt:lpstr>
      <vt:lpstr>Graphique</vt:lpstr>
      <vt:lpstr>Score Global Spécialité</vt:lpstr>
      <vt:lpstr>Score Global Localisation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Flavien PACCOT</cp:lastModifiedBy>
  <dcterms:created xsi:type="dcterms:W3CDTF">2026-05-11T04:38:16Z</dcterms:created>
  <dcterms:modified xsi:type="dcterms:W3CDTF">2026-09-25T08:49:06Z</dcterms:modified>
</cp:coreProperties>
</file>